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<sst xmlns="http://schemas.openxmlformats.org/spreadsheetml/2006/main" count="24" uniqueCount="24">
  <si>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Thanksgiving Day</t>
  </si>
  <si>
    <t>Columbus Day</t>
  </si>
  <si>
    <t>Martin Luther King Jr. Day</t>
  </si>
  <si>
    <t>President's Day</t>
  </si>
  <si>
    <t>New Year's Day</t>
  </si>
  <si>
    <t>Memorial Day</t>
  </si>
  <si>
    <t>Independence Day</t>
  </si>
  <si>
    <t>Labor Day</t>
  </si>
  <si>
    <t>Veteran's Day</t>
  </si>
  <si>
    <t>Christmas Day</t>
  </si>
  <si>
    <t>January 1</t>
  </si>
  <si>
    <t>The 3rd Monday in January</t>
  </si>
  <si>
    <t>The 3rd Monday in February</t>
  </si>
  <si>
    <t>The last Monday in May</t>
  </si>
  <si>
    <t>July 4</t>
  </si>
  <si>
    <t>The 1st Monday in September</t>
  </si>
  <si>
    <t>The 2nd Monday in October</t>
  </si>
  <si>
    <t>November 11</t>
  </si>
  <si>
    <t>The 4th Thursday in November</t>
  </si>
  <si>
    <t>December 25</t>
  </si>
  <si>
    <t>Holiday</t>
  </si>
  <si>
    <t>Date</t>
  </si>
  <si>
    <t>When</t>
  </si>
  <si>
    <t>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</si>
</sst>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76200</xdr:rowOff>
    </xdr:from>
    <xdr:to>
      <xdr:col>6</xdr:col>
      <xdr:colOff>542925</xdr:colOff>
      <xdr:row>2</xdr:row>
      <xdr:rowOff>152400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7620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14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3.8515625" style="0" bestFit="1" customWidth="1"/>
    <col min="2" max="2" width="28.57421875" style="0" bestFit="1" customWidth="1"/>
    <col min="3" max="3" width="10.7109375" style="0" bestFit="1" customWidth="1"/>
    <col min="4" max="5" width="9.7109375" style="0" customWidth="1"/>
  </cols>
  <sheetData>
    <row r="2" spans="1:3" ht="15">
      <c r="A2" s="7"/>
      <c r="B2" s="6" t="s">
        <v>23</v>
      </c>
      <c r="C2" s="5">
        <v>2016</v>
      </c>
    </row>
    <row r="4" spans="1:3" ht="15">
      <c r="A4" s="6" t="s">
        <v>20</v>
      </c>
      <c r="B4" s="6" t="s">
        <v>22</v>
      </c>
      <c r="C4" s="6" t="s">
        <v>21</v>
      </c>
    </row>
    <row r="5" spans="1:3" ht="15">
      <c r="A5" t="s">
        <v>4</v>
      </c>
      <c r="B5" s="2" t="s">
        <v>10</v>
      </c>
      <c r="C5" s="1">
        <f>DATE(C2,1,1)</f>
        <v>42370</v>
      </c>
    </row>
    <row r="6" spans="1:3" ht="15">
      <c r="A6" t="s">
        <v>2</v>
      </c>
      <c r="B6" t="s">
        <v>11</v>
      </c>
      <c r="C6" s="1">
        <f>DATE(C2,1,1)+14+CHOOSE(WEEKDAY(DATE(C2,1,1)),1,0,6,5,4,3,2)</f>
        <v>42387</v>
      </c>
    </row>
    <row r="7" spans="1:3" ht="15">
      <c r="A7" t="s">
        <v>3</v>
      </c>
      <c r="B7" t="s">
        <v>12</v>
      </c>
      <c r="C7" s="4">
        <f>DATE(C2,2,1)+14+CHOOSE(WEEKDAY(DATE(C2,2,1)),1,0,6,5,4,3,2)</f>
        <v>42415</v>
      </c>
    </row>
    <row r="8" spans="1:3" ht="15">
      <c r="A8" t="s">
        <v>5</v>
      </c>
      <c r="B8" t="s">
        <v>13</v>
      </c>
      <c r="C8" s="4">
        <f>DATE(C2,5,31)-CHOOSE(WEEKDAY(DATE(C2,5,31)),6,0,1,2,3,4,5)</f>
        <v>42520</v>
      </c>
    </row>
    <row r="9" spans="1:3" ht="15">
      <c r="A9" t="s">
        <v>6</v>
      </c>
      <c r="B9" s="3" t="s">
        <v>14</v>
      </c>
      <c r="C9" s="1">
        <f>DATE(C2,7,4)</f>
        <v>42555</v>
      </c>
    </row>
    <row r="10" spans="1:3" ht="15">
      <c r="A10" t="s">
        <v>7</v>
      </c>
      <c r="B10" t="s">
        <v>15</v>
      </c>
      <c r="C10" s="4">
        <f>DATE(C2,9,1)+CHOOSE(WEEKDAY(DATE(C2,9,1)),1,0,6,5,4,3,2)</f>
        <v>42618</v>
      </c>
    </row>
    <row r="11" spans="1:3" ht="15">
      <c r="A11" t="s">
        <v>1</v>
      </c>
      <c r="B11" t="s">
        <v>16</v>
      </c>
      <c r="C11" s="4">
        <f>DATE(C2,10,1)+7+CHOOSE(WEEKDAY(DATE(C2,10,1)),1,0,6,5,4,3,2)</f>
        <v>42653</v>
      </c>
    </row>
    <row r="12" spans="1:3" ht="15">
      <c r="A12" t="s">
        <v>8</v>
      </c>
      <c r="B12" s="2" t="s">
        <v>17</v>
      </c>
      <c r="C12" s="1">
        <f>DATE(C2,11,11)</f>
        <v>42685</v>
      </c>
    </row>
    <row r="13" spans="1:3" ht="15">
      <c r="A13" t="s">
        <v>0</v>
      </c>
      <c r="B13" t="s">
        <v>18</v>
      </c>
      <c r="C13" s="4">
        <f>DATE(C2,11,1)+21+CHOOSE(WEEKDAY(DATE(C2,11,1)),4,3,2,1,0,6,5)</f>
        <v>42698</v>
      </c>
    </row>
    <row r="14" spans="1:3" ht="15">
      <c r="A14" t="s">
        <v>9</v>
      </c>
      <c r="B14" s="3" t="s">
        <v>19</v>
      </c>
      <c r="C14" s="1">
        <f>DATE(C2,12,25)</f>
        <v>42729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excel-easy.com</dc:creator>
  <cp:keywords/>
  <dc:description/>
  <cp:lastModifiedBy>Niels</cp:lastModifiedBy>
  <dcterms:created xsi:type="dcterms:W3CDTF">2013-05-31T09:11:40Z</dcterms:created>
  <dcterms:modified xsi:type="dcterms:W3CDTF">2015-12-28T14:13:12Z</dcterms:modified>
  <cp:category/>
  <cp:version/>
  <cp:contentType/>
  <cp:contentStatus/>
</cp:coreProperties>
</file>