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png" ContentType="image/p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3913"/>
  <workbookPr date1904="1" showInkAnnotation="0" autoCompressPictures="0"/>
  <bookViews>
    <workbookView xWindow="1360" yWindow="380" windowWidth="31120" windowHeight="21080" tabRatio="500" activeTab="2"/>
  </bookViews>
  <sheets>
    <sheet name="Example Analysis" sheetId="1" r:id="rId1"/>
    <sheet name="Overview" sheetId="42" r:id="rId2"/>
    <sheet name="Info and Copyright" sheetId="43" r:id="rId3"/>
  </sheets>
  <externalReferences>
    <externalReference r:id="rId4"/>
    <externalReference r:id="rId5"/>
  </externalReferences>
  <definedNames>
    <definedName name="name">[1]Home!$B$19:$B$150</definedName>
    <definedName name="Names" localSheetId="2">[2]Home!#REF!</definedName>
    <definedName name="Names">[2]Home!#REF!</definedName>
  </definedNames>
  <calcPr calcId="140001" concurrentCalc="0"/>
  <extLst>
    <ext xmlns:mx="http://schemas.microsoft.com/office/mac/excel/2008/main" uri="{7523E5D3-25F3-A5E0-1632-64F254C22452}">
      <mx:CRTarget Flags="2048"/>
      <mx:ArchID Flags="2"/>
    </ext>
  </extLst>
</workbook>
</file>

<file path=xl/calcChain.xml><?xml version="1.0" encoding="utf-8"?>
<calcChain xmlns="http://schemas.openxmlformats.org/spreadsheetml/2006/main">
  <c r="L45" i="1" l="1"/>
  <c r="L46" i="1"/>
  <c r="L47" i="1"/>
  <c r="L48" i="1"/>
  <c r="L49" i="1"/>
  <c r="L50" i="1"/>
  <c r="L51" i="1"/>
  <c r="L52" i="1"/>
  <c r="L53" i="1"/>
  <c r="L54" i="1"/>
  <c r="F55" i="1"/>
  <c r="K55" i="1"/>
  <c r="J55" i="1"/>
</calcChain>
</file>

<file path=xl/comments1.xml><?xml version="1.0" encoding="utf-8"?>
<comments xmlns="http://schemas.openxmlformats.org/spreadsheetml/2006/main">
  <authors>
    <author>Brett</author>
  </authors>
  <commentList>
    <comment ref="C14" authorId="0">
      <text>
        <r>
          <rPr>
            <b/>
            <sz val="9"/>
            <color indexed="81"/>
            <rFont val="Verdana"/>
          </rPr>
          <t>Sales Price:</t>
        </r>
        <r>
          <rPr>
            <sz val="9"/>
            <color indexed="81"/>
            <rFont val="Verdana"/>
          </rPr>
          <t xml:space="preserve">
Sales price from seller's data you chose in the costs section. </t>
        </r>
      </text>
    </comment>
    <comment ref="E14" authorId="0">
      <text>
        <r>
          <rPr>
            <b/>
            <sz val="9"/>
            <color indexed="81"/>
            <rFont val="Verdana"/>
          </rPr>
          <t>Rate of Return:</t>
        </r>
        <r>
          <rPr>
            <sz val="9"/>
            <color indexed="81"/>
            <rFont val="Verdana"/>
          </rPr>
          <t xml:space="preserve">
This is the rate of return (interest reate earned) on your investment.
</t>
        </r>
      </text>
    </comment>
    <comment ref="F14" authorId="0">
      <text>
        <r>
          <rPr>
            <b/>
            <sz val="9"/>
            <color indexed="81"/>
            <rFont val="Verdana"/>
          </rPr>
          <t>Return on Investment (ROI):</t>
        </r>
        <r>
          <rPr>
            <sz val="9"/>
            <color indexed="81"/>
            <rFont val="Verdana"/>
          </rPr>
          <t xml:space="preserve">
The ROI is how much profit you can expect to earn for every $1 invested. </t>
        </r>
      </text>
    </comment>
    <comment ref="G14" authorId="0">
      <text>
        <r>
          <rPr>
            <b/>
            <sz val="9"/>
            <color indexed="81"/>
            <rFont val="Verdana"/>
          </rPr>
          <t>Work (Profit/Hour):</t>
        </r>
        <r>
          <rPr>
            <sz val="9"/>
            <color indexed="81"/>
            <rFont val="Verdana"/>
          </rPr>
          <t xml:space="preserve">
Given the data entered this is the amount of profit you can expect to earn per hour of work. Based on profit estimate and Prep Time/Item (min).</t>
        </r>
      </text>
    </comment>
    <comment ref="C22" authorId="0">
      <text>
        <r>
          <rPr>
            <b/>
            <sz val="9"/>
            <color indexed="81"/>
            <rFont val="Verdana"/>
          </rPr>
          <t>Profit per Item:</t>
        </r>
        <r>
          <rPr>
            <sz val="9"/>
            <color indexed="81"/>
            <rFont val="Verdana"/>
          </rPr>
          <t xml:space="preserve">
How much you can expect to make in profit for every item sold. Includes average charge per item from eBay and Paypal. </t>
        </r>
      </text>
    </comment>
    <comment ref="D22" authorId="0">
      <text>
        <r>
          <rPr>
            <b/>
            <sz val="9"/>
            <color indexed="81"/>
            <rFont val="Verdana"/>
          </rPr>
          <t>Weekly Gross:</t>
        </r>
        <r>
          <rPr>
            <sz val="9"/>
            <color indexed="81"/>
            <rFont val="Verdana"/>
          </rPr>
          <t xml:space="preserve">
Estimated gross income from sales based on  sellers data you used for the analysis. </t>
        </r>
      </text>
    </comment>
    <comment ref="C30" authorId="0">
      <text>
        <r>
          <rPr>
            <b/>
            <sz val="9"/>
            <color indexed="81"/>
            <rFont val="Verdana"/>
          </rPr>
          <t>Bulk Orders/Month:</t>
        </r>
        <r>
          <rPr>
            <sz val="9"/>
            <color indexed="81"/>
            <rFont val="Verdana"/>
          </rPr>
          <t xml:space="preserve">
The number of bulk product orders you will need to make per month to keep up with estimated demand.</t>
        </r>
      </text>
    </comment>
    <comment ref="D30" authorId="0">
      <text>
        <r>
          <rPr>
            <b/>
            <sz val="9"/>
            <color indexed="81"/>
            <rFont val="Verdana"/>
          </rPr>
          <t>Monthly Costs:</t>
        </r>
        <r>
          <rPr>
            <sz val="9"/>
            <color indexed="81"/>
            <rFont val="Verdana"/>
          </rPr>
          <t xml:space="preserve">
The total amount of money you can expect to pay for bulk orders and Packaging given monthly sales data estimates.</t>
        </r>
      </text>
    </comment>
    <comment ref="F30" authorId="0">
      <text>
        <r>
          <rPr>
            <b/>
            <sz val="9"/>
            <color indexed="81"/>
            <rFont val="Verdana"/>
          </rPr>
          <t>Total Cost/Item:</t>
        </r>
        <r>
          <rPr>
            <sz val="9"/>
            <color indexed="81"/>
            <rFont val="Verdana"/>
          </rPr>
          <t xml:space="preserve">
The total amount of money you can expect to pay for each item. Includes shipping and handling charges that you pay, bulk ordering costs and packaging.</t>
        </r>
      </text>
    </comment>
    <comment ref="G30" authorId="0">
      <text>
        <r>
          <rPr>
            <b/>
            <sz val="9"/>
            <color indexed="81"/>
            <rFont val="Verdana"/>
          </rPr>
          <t>Work Hours/Week:</t>
        </r>
        <r>
          <rPr>
            <sz val="9"/>
            <color indexed="81"/>
            <rFont val="Verdana"/>
          </rPr>
          <t xml:space="preserve">
Using sales data estimates and prep time for each product this is the number of hours you can expect to work each week to keep up with demand. </t>
        </r>
      </text>
    </comment>
    <comment ref="C37" authorId="0">
      <text>
        <r>
          <rPr>
            <b/>
            <sz val="9"/>
            <color indexed="81"/>
            <rFont val="Verdana"/>
          </rPr>
          <t>Item Name:</t>
        </r>
        <r>
          <rPr>
            <sz val="9"/>
            <color indexed="81"/>
            <rFont val="Verdana"/>
          </rPr>
          <t xml:space="preserve">
This is the name of the item you want to evaluate
</t>
        </r>
      </text>
    </comment>
    <comment ref="C42" authorId="0">
      <text>
        <r>
          <rPr>
            <b/>
            <sz val="9"/>
            <color indexed="81"/>
            <rFont val="Verdana"/>
          </rPr>
          <t>Pricing:</t>
        </r>
        <r>
          <rPr>
            <sz val="9"/>
            <color indexed="81"/>
            <rFont val="Verdana"/>
          </rPr>
          <t xml:space="preserve">
List of sellers and prices for the item you are evaluating</t>
        </r>
      </text>
    </comment>
    <comment ref="F43" authorId="0">
      <text>
        <r>
          <rPr>
            <b/>
            <sz val="9"/>
            <color indexed="81"/>
            <rFont val="Verdana"/>
          </rPr>
          <t>Short Term Sales Data:</t>
        </r>
        <r>
          <rPr>
            <sz val="9"/>
            <color indexed="81"/>
            <rFont val="Verdana"/>
          </rPr>
          <t xml:space="preserve">
See manual for instructions on finding sales data for a seller.</t>
        </r>
      </text>
    </comment>
    <comment ref="C44" authorId="0">
      <text>
        <r>
          <rPr>
            <b/>
            <sz val="9"/>
            <color indexed="81"/>
            <rFont val="Verdana"/>
          </rPr>
          <t>Item URL:</t>
        </r>
        <r>
          <rPr>
            <sz val="9"/>
            <color indexed="81"/>
            <rFont val="Verdana"/>
          </rPr>
          <t xml:space="preserve">
This is the web address for the item. It allows you to easily return to the sales page for more info. 
</t>
        </r>
      </text>
    </comment>
    <comment ref="E44" authorId="0">
      <text>
        <r>
          <rPr>
            <b/>
            <sz val="9"/>
            <color indexed="81"/>
            <rFont val="Verdana"/>
          </rPr>
          <t>Shipping Costs:</t>
        </r>
        <r>
          <rPr>
            <sz val="9"/>
            <color indexed="81"/>
            <rFont val="Verdana"/>
          </rPr>
          <t xml:space="preserve">
How much the buyer pays for shipping. If the seller offers free shipping then place $0.00 in the Shipping Cost column.</t>
        </r>
      </text>
    </comment>
    <comment ref="E60" authorId="0">
      <text>
        <r>
          <rPr>
            <b/>
            <sz val="9"/>
            <color indexed="81"/>
            <rFont val="Verdana"/>
          </rPr>
          <t>Seller Number:</t>
        </r>
        <r>
          <rPr>
            <sz val="9"/>
            <color indexed="81"/>
            <rFont val="Verdana"/>
          </rPr>
          <t xml:space="preserve">
Choose a seller from the Pricing Comparison section above. This allows you to run a profit analysis using real sales data from a seller similar to you.  </t>
        </r>
      </text>
    </comment>
    <comment ref="F64" authorId="0">
      <text>
        <r>
          <rPr>
            <b/>
            <sz val="9"/>
            <color indexed="81"/>
            <rFont val="Verdana"/>
          </rPr>
          <t>Bulk Purchase Order:</t>
        </r>
        <r>
          <rPr>
            <sz val="9"/>
            <color indexed="81"/>
            <rFont val="Verdana"/>
          </rPr>
          <t xml:space="preserve">
Bulk order information for the product you plan on selling.</t>
        </r>
      </text>
    </comment>
    <comment ref="C65" authorId="0">
      <text>
        <r>
          <rPr>
            <b/>
            <sz val="9"/>
            <color indexed="81"/>
            <rFont val="Verdana"/>
          </rPr>
          <t>Prep Time/Item (min):</t>
        </r>
        <r>
          <rPr>
            <sz val="9"/>
            <color indexed="81"/>
            <rFont val="Verdana"/>
          </rPr>
          <t xml:space="preserve">
Enter in the expected time in minutes it takes you to package, process and ship each item. This is used to determine your estimated hourly wage and work hours per week.</t>
        </r>
      </text>
    </comment>
    <comment ref="D65" authorId="0">
      <text>
        <r>
          <rPr>
            <b/>
            <sz val="9"/>
            <color indexed="81"/>
            <rFont val="Verdana"/>
          </rPr>
          <t>Shipping Cost/Item:</t>
        </r>
        <r>
          <rPr>
            <sz val="9"/>
            <color indexed="81"/>
            <rFont val="Verdana"/>
          </rPr>
          <t xml:space="preserve">
The average shipping cost you pay per item. If the buyer pays shipping enter $0.00 into this field.</t>
        </r>
      </text>
    </comment>
    <comment ref="F65" authorId="0">
      <text>
        <r>
          <rPr>
            <b/>
            <sz val="9"/>
            <color indexed="81"/>
            <rFont val="Verdana"/>
          </rPr>
          <t># Items/Shipment:</t>
        </r>
        <r>
          <rPr>
            <sz val="9"/>
            <color indexed="81"/>
            <rFont val="Verdana"/>
          </rPr>
          <t xml:space="preserve">
The number of items that come in each shipment.</t>
        </r>
      </text>
    </comment>
    <comment ref="G65" authorId="0">
      <text>
        <r>
          <rPr>
            <b/>
            <sz val="9"/>
            <color indexed="81"/>
            <rFont val="Verdana"/>
          </rPr>
          <t>Cost/Shipment:</t>
        </r>
        <r>
          <rPr>
            <sz val="9"/>
            <color indexed="81"/>
            <rFont val="Verdana"/>
          </rPr>
          <t xml:space="preserve">
The total cost to get a bulk shipment to your place of business. Includes shipping and handling.</t>
        </r>
      </text>
    </comment>
    <comment ref="D71" authorId="0">
      <text>
        <r>
          <rPr>
            <b/>
            <sz val="9"/>
            <color indexed="81"/>
            <rFont val="Verdana"/>
          </rPr>
          <t>Free Listings:</t>
        </r>
        <r>
          <rPr>
            <sz val="9"/>
            <color indexed="81"/>
            <rFont val="Verdana"/>
          </rPr>
          <t xml:space="preserve">
Number of listings you can have that don't require you pay an Insertion Fee.</t>
        </r>
      </text>
    </comment>
    <comment ref="E71" authorId="0">
      <text>
        <r>
          <rPr>
            <b/>
            <sz val="9"/>
            <color indexed="81"/>
            <rFont val="Verdana"/>
          </rPr>
          <t>Insertion Fee:</t>
        </r>
        <r>
          <rPr>
            <sz val="9"/>
            <color indexed="81"/>
            <rFont val="Verdana"/>
          </rPr>
          <t xml:space="preserve">
A per item cost due at the end of each sale.</t>
        </r>
      </text>
    </comment>
    <comment ref="F71" authorId="0">
      <text>
        <r>
          <rPr>
            <b/>
            <sz val="9"/>
            <color indexed="81"/>
            <rFont val="Verdana"/>
          </rPr>
          <t>Final Value Fee:</t>
        </r>
        <r>
          <rPr>
            <sz val="9"/>
            <color indexed="81"/>
            <rFont val="Verdana"/>
          </rPr>
          <t xml:space="preserve">
The % of gross income from each sale paid to eBay.This includes any shipping costs paid by the buyer. </t>
        </r>
      </text>
    </comment>
    <comment ref="G71" authorId="0">
      <text>
        <r>
          <rPr>
            <b/>
            <sz val="9"/>
            <color indexed="81"/>
            <rFont val="Verdana"/>
          </rPr>
          <t>Max Value Fee:</t>
        </r>
        <r>
          <rPr>
            <sz val="9"/>
            <color indexed="81"/>
            <rFont val="Verdana"/>
          </rPr>
          <t xml:space="preserve">
The maximum Final Value Fee eBay will charge you per month.</t>
        </r>
      </text>
    </comment>
    <comment ref="I71" authorId="0">
      <text>
        <r>
          <rPr>
            <b/>
            <sz val="9"/>
            <color indexed="81"/>
            <rFont val="Verdana"/>
          </rPr>
          <t>Monthly Fee:</t>
        </r>
        <r>
          <rPr>
            <sz val="9"/>
            <color indexed="81"/>
            <rFont val="Verdana"/>
          </rPr>
          <t xml:space="preserve">
Total monthly fees for any extra eBay services such as store accounts.</t>
        </r>
      </text>
    </comment>
    <comment ref="J71" authorId="0">
      <text>
        <r>
          <rPr>
            <b/>
            <sz val="9"/>
            <color indexed="81"/>
            <rFont val="Verdana"/>
          </rPr>
          <t>$ Month/eBay:</t>
        </r>
        <r>
          <rPr>
            <sz val="9"/>
            <color indexed="81"/>
            <rFont val="Verdana"/>
          </rPr>
          <t xml:space="preserve">
Based on sales data and eBay's Cut data, this is how much you can expect eBay to charge you per month.</t>
        </r>
      </text>
    </comment>
    <comment ref="C77" authorId="0">
      <text>
        <r>
          <rPr>
            <b/>
            <sz val="9"/>
            <color indexed="81"/>
            <rFont val="Verdana"/>
          </rPr>
          <t>Paypal's Cut:</t>
        </r>
        <r>
          <rPr>
            <sz val="9"/>
            <color indexed="81"/>
            <rFont val="Verdana"/>
          </rPr>
          <t xml:space="preserve">
This is the money you have to pay to Paypal. You can change to another vendor by substituting in their costs instead of Paypal's.</t>
        </r>
      </text>
    </comment>
    <comment ref="D77" authorId="0">
      <text>
        <r>
          <rPr>
            <b/>
            <sz val="9"/>
            <color indexed="81"/>
            <rFont val="Verdana"/>
          </rPr>
          <t>%/Sale Cost:</t>
        </r>
        <r>
          <rPr>
            <sz val="9"/>
            <color indexed="81"/>
            <rFont val="Verdana"/>
          </rPr>
          <t xml:space="preserve">
The percent charge per sale you pay to use a merchant account such as Paypal. </t>
        </r>
      </text>
    </comment>
    <comment ref="E77" authorId="0">
      <text>
        <r>
          <rPr>
            <b/>
            <sz val="9"/>
            <color indexed="81"/>
            <rFont val="Verdana"/>
          </rPr>
          <t>Per Item Cost:</t>
        </r>
        <r>
          <rPr>
            <sz val="9"/>
            <color indexed="81"/>
            <rFont val="Verdana"/>
          </rPr>
          <t xml:space="preserve">
The fee charged for every sale. </t>
        </r>
      </text>
    </comment>
    <comment ref="H77" authorId="0">
      <text>
        <r>
          <rPr>
            <b/>
            <sz val="9"/>
            <color indexed="81"/>
            <rFont val="Verdana"/>
          </rPr>
          <t>$/Month to Paypal:</t>
        </r>
        <r>
          <rPr>
            <sz val="9"/>
            <color indexed="81"/>
            <rFont val="Verdana"/>
          </rPr>
          <t xml:space="preserve">
Based on sales data and Paypal's Cut data, this is how much you can expect Paypal to charge you per month.</t>
        </r>
      </text>
    </comment>
  </commentList>
</comments>
</file>

<file path=xl/sharedStrings.xml><?xml version="1.0" encoding="utf-8"?>
<sst xmlns="http://schemas.openxmlformats.org/spreadsheetml/2006/main" count="99" uniqueCount="86">
  <si>
    <t>Item Name</t>
  </si>
  <si>
    <t>http://www.ebay.com/itm/Sandisk-32GB-Cruzer-Glide-USB-2-0-Flash-Memory-stick-Drive-SDCZ60-0032G-/200955033796?pt=US_USB_Flash_Drives&amp;hash=item2ec9da78c4</t>
  </si>
  <si>
    <t>Sandisk 32 gb Cruzer Glide USB 2.0 Flash Drive</t>
  </si>
  <si>
    <t>Item URL</t>
  </si>
  <si>
    <t>Number Sold</t>
  </si>
  <si>
    <t>Begin Date</t>
  </si>
  <si>
    <t>End Date</t>
  </si>
  <si>
    <t>Price</t>
  </si>
  <si>
    <t>http://www.ebay.com/itm/BRAND-NEW-SanDisk-Cruzer-Glide-32GB-USB-2-0-USB-Flash-Drive-32-GB-USA-SELLER-/251323847471?pt=US_USB_Flash_Drives&amp;hash=item3a8411932f</t>
  </si>
  <si>
    <t>http://www.ebay.com/itm/SanDisk-32GB-32-GB-Cruzer-Glide-USB-2-0-Flash-Drive-Memory-SDCZ60-0032G-/380689604639?pt=US_USB_Flash_Drives&amp;hash=item58a2de601f</t>
  </si>
  <si>
    <t>http://www.ebay.com/itm/SanDisk-USB-2-0-32GB-Cruzer-Glide-SDCZ60-032G-32G-Flash-Pen-Thumb-Drive-CZ60-/390646513207?pt=US_USB_Flash_Drives&amp;hash=item5af458be37</t>
  </si>
  <si>
    <t>http://offer.ebay.com/ws/eBayISAPI.dll?ViewBidsLogin&amp;_trksid=p2047675.l2564&amp;rt=nc&amp;item=121034320685</t>
  </si>
  <si>
    <t>http://www.ebay.com/itm/32GB-Sandis-k-Cruzer-GLIDE-USB-2-0-100-NEW-RETAIL-CZ-60-/380447489834?pt=UK_Computing_FlashDrives_SM&amp;hash=item58946fff2a</t>
  </si>
  <si>
    <t>Customer Total Cost</t>
  </si>
  <si>
    <t>Items Sold/Month</t>
  </si>
  <si>
    <t>Costs</t>
  </si>
  <si>
    <t>Pricing Comparison</t>
  </si>
  <si>
    <t>Cost/Shipment</t>
  </si>
  <si>
    <t>Prep Time/Item (min)</t>
  </si>
  <si>
    <t>Shipping Cost/Item</t>
  </si>
  <si>
    <t>Total Cost/Item</t>
  </si>
  <si>
    <t>hidden (#days)</t>
  </si>
  <si>
    <t>ROI</t>
  </si>
  <si>
    <t>Rate of Return</t>
  </si>
  <si>
    <t>Gross Income/Week</t>
  </si>
  <si>
    <t>Items Sold/Week</t>
  </si>
  <si>
    <t>Profit Table</t>
  </si>
  <si>
    <t>Bulk Orders/Month</t>
  </si>
  <si>
    <t>Work (Profit/Hour)</t>
  </si>
  <si>
    <t>Monthly Profit</t>
  </si>
  <si>
    <t>Work Hours/Week</t>
  </si>
  <si>
    <t>Quick Analysis</t>
  </si>
  <si>
    <t>Logistics Summary</t>
  </si>
  <si>
    <t>Monthly Costs</t>
  </si>
  <si>
    <t>Sales Price</t>
  </si>
  <si>
    <t>Weekly Profit</t>
  </si>
  <si>
    <t>Profit per Item</t>
  </si>
  <si>
    <t>Yearly Profit</t>
  </si>
  <si>
    <t>Bulk Purchase Order</t>
  </si>
  <si>
    <t># Items/Shipment</t>
  </si>
  <si>
    <t>Free Listings</t>
  </si>
  <si>
    <t>Final Value Fee</t>
  </si>
  <si>
    <t>Ebay Fees Home Page</t>
  </si>
  <si>
    <t>Monthly Fee</t>
  </si>
  <si>
    <t>Paypal's Cut</t>
  </si>
  <si>
    <t>Per Item Cost</t>
  </si>
  <si>
    <t>Paypal Fees Home Page</t>
  </si>
  <si>
    <t xml:space="preserve">  </t>
  </si>
  <si>
    <t>Weekly Gross</t>
  </si>
  <si>
    <t>Max Value Fee</t>
  </si>
  <si>
    <t>Insertion Fee</t>
  </si>
  <si>
    <t>Profit/Year</t>
  </si>
  <si>
    <t>Shipping Cost</t>
  </si>
  <si>
    <t>Short Term Sales Data</t>
  </si>
  <si>
    <t>Seller Number</t>
  </si>
  <si>
    <t>Packaging Costs/Item</t>
  </si>
  <si>
    <t>Action</t>
  </si>
  <si>
    <t>Which seller's data would you like to use</t>
  </si>
  <si>
    <t>$/Month to eBay</t>
  </si>
  <si>
    <t>Annual Fee</t>
  </si>
  <si>
    <t>eBay's Cut</t>
  </si>
  <si>
    <t>Average</t>
  </si>
  <si>
    <t>Optional Fees/Item</t>
  </si>
  <si>
    <t>%/Sale Cost</t>
  </si>
  <si>
    <t>$/Month to Paypal</t>
  </si>
  <si>
    <t>Your Data Right</t>
    <phoneticPr fontId="1" type="noConversion"/>
  </si>
  <si>
    <t>Services </t>
    <phoneticPr fontId="1" type="noConversion"/>
  </si>
  <si>
    <t>Graphs</t>
  </si>
  <si>
    <t>Statistics</t>
  </si>
  <si>
    <t>Trend Identifiers</t>
  </si>
  <si>
    <t>Data Input</t>
  </si>
  <si>
    <t>Spreadsheet Programming</t>
  </si>
  <si>
    <t>Optimization</t>
  </si>
  <si>
    <t>Business Reports</t>
  </si>
  <si>
    <t>Billing Spreadsheets</t>
  </si>
  <si>
    <t>Automated Employee Time Sheets</t>
  </si>
  <si>
    <t>You Name It</t>
  </si>
  <si>
    <t>Copyright</t>
    <phoneticPr fontId="1" type="noConversion"/>
  </si>
  <si>
    <t>You are Not free to:</t>
  </si>
  <si>
    <t>Share or redistribute this work</t>
  </si>
  <si>
    <t xml:space="preserve">YDR is a consulting firm founded to help you find, process, optimize and display your data. We can build easy to use editable spreadsheet models that store and process data as you type giving instant results or even notices when a threshold is surpassed. These models can be budgets, business analyses or even scientific tools. Another option is data optimization. Using your data we can identify which aspects of your business bring in the most profit, how many people you need to complete a job while maximizing profit or anything else you may want to maximize/minimize. At Your Data Right we work closely with all of our clients to make sure you get exactly what you want, for a fraction of the cost. </t>
  </si>
  <si>
    <t>Input</t>
  </si>
  <si>
    <t/>
  </si>
  <si>
    <t>Note: This is an example of what the overview analysis will look like when analyzing several different products.</t>
  </si>
  <si>
    <t xml:space="preserve">Note: This is a non-working example. $4.99 </t>
  </si>
  <si>
    <t>Only 4.99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</si>
</sst>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8" formatCode="&quot;$&quot;#,##0.00_);[Red]\(&quot;$&quot;#,##0.00\)"/>
    <numFmt numFmtId="164" formatCode="&quot;$&quot;#,##0"/>
    <numFmt numFmtId="165" formatCode="&quot;$&quot;#,##0.00"/>
    <numFmt numFmtId="166" formatCode="0.000"/>
    <numFmt numFmtId="167" formatCode="0.0%"/>
    <numFmt numFmtId="168" formatCode="m/d/yy;@"/>
    <numFmt numFmtId="169" formatCode="0.0"/>
  </numFmts>
  <fonts count="38" x14ac:knownFonts="1">
    <font>
      <sz val="10"/>
      <name val="Verdana"/>
    </font>
    <font>
      <sz val="8"/>
      <name val="Verdana"/>
    </font>
    <font>
      <sz val="10"/>
      <color indexed="23"/>
      <name val="Verdana"/>
    </font>
    <font>
      <i/>
      <sz val="28"/>
      <color indexed="63"/>
      <name val="Arial"/>
    </font>
    <font>
      <i/>
      <sz val="16"/>
      <color indexed="22"/>
      <name val="Avenir Light"/>
    </font>
    <font>
      <i/>
      <sz val="16"/>
      <name val="Avenir Light"/>
    </font>
    <font>
      <sz val="16"/>
      <name val="Verdana"/>
    </font>
    <font>
      <sz val="14"/>
      <color indexed="23"/>
      <name val="Cambria"/>
    </font>
    <font>
      <sz val="12"/>
      <color indexed="23"/>
      <name val="Cambria"/>
    </font>
    <font>
      <sz val="9"/>
      <color indexed="81"/>
      <name val="Verdana"/>
    </font>
    <font>
      <b/>
      <sz val="9"/>
      <color indexed="81"/>
      <name val="Verdana"/>
    </font>
    <font>
      <sz val="10"/>
      <color indexed="10"/>
      <name val="Verdana"/>
    </font>
    <font>
      <sz val="10"/>
      <color indexed="9"/>
      <name val="Verdana"/>
    </font>
    <font>
      <sz val="12"/>
      <color indexed="10"/>
      <name val="Verdana"/>
    </font>
    <font>
      <sz val="72"/>
      <name val="Verdana"/>
    </font>
    <font>
      <sz val="90"/>
      <color indexed="22"/>
      <name val="Arial"/>
    </font>
    <font>
      <sz val="90"/>
      <name val="Verdana"/>
    </font>
    <font>
      <i/>
      <sz val="26"/>
      <color indexed="22"/>
      <name val="Cambria"/>
    </font>
    <font>
      <sz val="12"/>
      <color indexed="23"/>
      <name val="Verdana"/>
    </font>
    <font>
      <sz val="12"/>
      <name val="Verdana"/>
    </font>
    <font>
      <b/>
      <sz val="12"/>
      <color indexed="23"/>
      <name val="Cambria"/>
    </font>
    <font>
      <b/>
      <sz val="10"/>
      <color indexed="10"/>
      <name val="Verdana"/>
    </font>
    <font>
      <u/>
      <sz val="10"/>
      <color theme="10"/>
      <name val="Verdana"/>
    </font>
    <font>
      <u/>
      <sz val="10"/>
      <color theme="11"/>
      <name val="Verdana"/>
    </font>
    <font>
      <sz val="10"/>
      <color theme="1" tint="0.499984740745262"/>
      <name val="Verdana"/>
    </font>
    <font>
      <sz val="10"/>
      <color theme="9"/>
      <name val="Verdana"/>
    </font>
    <font>
      <sz val="10"/>
      <color theme="0" tint="-0.499984740745262"/>
      <name val="Verdana"/>
    </font>
    <font>
      <sz val="14"/>
      <color theme="0"/>
      <name val="Cambria"/>
    </font>
    <font>
      <sz val="10"/>
      <color theme="0"/>
      <name val="Verdana"/>
    </font>
    <font>
      <sz val="12"/>
      <color rgb="FF808080"/>
      <name val="Cambria"/>
    </font>
    <font>
      <i/>
      <sz val="26"/>
      <color theme="0" tint="-0.499984740745262"/>
      <name val="Cambria"/>
    </font>
    <font>
      <sz val="16"/>
      <color indexed="23"/>
      <name val="Cambria"/>
    </font>
    <font>
      <sz val="36"/>
      <name val="Avenir Light"/>
    </font>
    <font>
      <b/>
      <sz val="16"/>
      <color indexed="23"/>
      <name val="Calibri"/>
    </font>
    <font>
      <sz val="12"/>
      <color indexed="23"/>
      <name val="Calibri"/>
    </font>
    <font>
      <sz val="100"/>
      <color theme="1" tint="0.499984740745262"/>
      <name val="Cambria"/>
    </font>
    <font>
      <sz val="14"/>
      <color theme="9"/>
      <name val="Verdana"/>
    </font>
    <font>
      <b/>
      <sz val="14"/>
      <color theme="1" tint="0.499984740745262"/>
      <name val="Verdana"/>
    </font>
  </fonts>
  <fills count="2">
    <fill>
      <patternFill patternType="none"/>
    </fill>
    <fill>
      <patternFill patternType="gray125"/>
    </fill>
  </fills>
  <borders count="32">
    <border>
      <left/>
      <right/>
      <top/>
      <bottom/>
      <diagonal/>
    </border>
    <border>
      <left/>
      <right/>
      <top/>
      <bottom style="medium">
        <color indexed="23"/>
      </bottom>
      <diagonal/>
    </border>
    <border>
      <left style="thin">
        <color indexed="22"/>
      </left>
      <right/>
      <top/>
      <bottom/>
      <diagonal/>
    </border>
    <border>
      <left/>
      <right style="thin">
        <color indexed="22"/>
      </right>
      <top/>
      <bottom/>
      <diagonal/>
    </border>
    <border>
      <left style="thin">
        <color indexed="22"/>
      </left>
      <right/>
      <top/>
      <bottom style="thin">
        <color indexed="22"/>
      </bottom>
      <diagonal/>
    </border>
    <border>
      <left/>
      <right/>
      <top/>
      <bottom style="thin">
        <color indexed="22"/>
      </bottom>
      <diagonal/>
    </border>
    <border>
      <left/>
      <right style="thin">
        <color indexed="22"/>
      </right>
      <top/>
      <bottom style="thin">
        <color indexed="22"/>
      </bottom>
      <diagonal/>
    </border>
    <border>
      <left/>
      <right/>
      <top style="thin">
        <color indexed="22"/>
      </top>
      <bottom/>
      <diagonal/>
    </border>
    <border>
      <left/>
      <right/>
      <top/>
      <bottom style="medium">
        <color indexed="22"/>
      </bottom>
      <diagonal/>
    </border>
    <border>
      <left/>
      <right/>
      <top style="medium">
        <color indexed="22"/>
      </top>
      <bottom style="thin">
        <color indexed="22"/>
      </bottom>
      <diagonal/>
    </border>
    <border>
      <left style="thin">
        <color indexed="22"/>
      </left>
      <right/>
      <top/>
      <bottom style="medium">
        <color indexed="23"/>
      </bottom>
      <diagonal/>
    </border>
    <border>
      <left style="medium">
        <color indexed="22"/>
      </left>
      <right/>
      <top style="medium">
        <color indexed="22"/>
      </top>
      <bottom style="medium">
        <color indexed="23"/>
      </bottom>
      <diagonal/>
    </border>
    <border>
      <left/>
      <right/>
      <top style="medium">
        <color indexed="22"/>
      </top>
      <bottom style="medium">
        <color indexed="23"/>
      </bottom>
      <diagonal/>
    </border>
    <border>
      <left style="medium">
        <color indexed="22"/>
      </left>
      <right/>
      <top/>
      <bottom style="medium">
        <color indexed="23"/>
      </bottom>
      <diagonal/>
    </border>
    <border>
      <left/>
      <right/>
      <top/>
      <bottom style="thin">
        <color theme="0" tint="-0.34998626667073579"/>
      </bottom>
      <diagonal/>
    </border>
    <border>
      <left style="thin">
        <color theme="0" tint="-0.249977111117893"/>
      </left>
      <right/>
      <top style="medium">
        <color indexed="23"/>
      </top>
      <bottom/>
      <diagonal/>
    </border>
    <border>
      <left style="thin">
        <color theme="0" tint="-0.249977111117893"/>
      </left>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style="medium">
        <color indexed="2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right/>
      <top/>
      <bottom style="thick">
        <color theme="0" tint="-0.499984740745262"/>
      </bottom>
      <diagonal/>
    </border>
    <border>
      <left/>
      <right/>
      <top/>
      <bottom style="thick">
        <color rgb="FF80808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70">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cellStyleXfs>
  <cellXfs count="181">
    <xf numFmtId="0" fontId="0" fillId="0" borderId="0" xfId="0"/>
    <xf numFmtId="0" fontId="2" fillId="0" borderId="0" xfId="0" applyFont="1"/>
    <xf numFmtId="0" fontId="7" fillId="0" borderId="1" xfId="0" applyFont="1" applyBorder="1" applyProtection="1">
      <protection hidden="1"/>
    </xf>
    <xf numFmtId="164" fontId="0" fillId="0" borderId="0" xfId="0" applyNumberFormat="1"/>
    <xf numFmtId="164" fontId="2" fillId="0" borderId="0" xfId="0" applyNumberFormat="1" applyFont="1" applyBorder="1" applyAlignment="1">
      <alignment horizontal="center"/>
    </xf>
    <xf numFmtId="0" fontId="0" fillId="0" borderId="0" xfId="0" applyBorder="1"/>
    <xf numFmtId="0" fontId="11" fillId="0" borderId="0" xfId="0" applyFont="1"/>
    <xf numFmtId="8" fontId="0" fillId="0" borderId="0" xfId="0" applyNumberFormat="1"/>
    <xf numFmtId="0" fontId="0" fillId="0" borderId="0" xfId="0" applyProtection="1"/>
    <xf numFmtId="0" fontId="14" fillId="0" borderId="0" xfId="0" applyFont="1" applyAlignment="1" applyProtection="1">
      <alignment textRotation="90"/>
    </xf>
    <xf numFmtId="164" fontId="7" fillId="0" borderId="0" xfId="0" applyNumberFormat="1" applyFont="1" applyAlignment="1" applyProtection="1">
      <alignment horizontal="right"/>
    </xf>
    <xf numFmtId="6" fontId="7" fillId="0" borderId="0" xfId="0" applyNumberFormat="1" applyFont="1" applyProtection="1"/>
    <xf numFmtId="9" fontId="0" fillId="0" borderId="0" xfId="0" applyNumberFormat="1" applyProtection="1"/>
    <xf numFmtId="164" fontId="0" fillId="0" borderId="0" xfId="0" applyNumberFormat="1" applyBorder="1" applyProtection="1"/>
    <xf numFmtId="9" fontId="8" fillId="0" borderId="0" xfId="0" applyNumberFormat="1" applyFont="1" applyBorder="1" applyAlignment="1" applyProtection="1">
      <alignment horizontal="center"/>
      <protection locked="0"/>
    </xf>
    <xf numFmtId="0" fontId="8" fillId="0" borderId="0" xfId="0" applyFont="1" applyBorder="1" applyProtection="1">
      <protection locked="0"/>
    </xf>
    <xf numFmtId="164" fontId="2" fillId="0" borderId="0" xfId="0" applyNumberFormat="1" applyFont="1" applyBorder="1" applyAlignment="1" applyProtection="1">
      <alignment horizontal="center"/>
      <protection locked="0"/>
    </xf>
    <xf numFmtId="0" fontId="7" fillId="0" borderId="0" xfId="0" applyFont="1" applyFill="1" applyBorder="1" applyAlignment="1" applyProtection="1">
      <alignment horizontal="center"/>
    </xf>
    <xf numFmtId="8" fontId="0" fillId="0" borderId="0" xfId="0" applyNumberFormat="1"/>
    <xf numFmtId="8" fontId="0" fillId="0" borderId="0" xfId="0" applyNumberFormat="1"/>
    <xf numFmtId="164" fontId="0" fillId="0" borderId="0" xfId="0" applyNumberFormat="1"/>
    <xf numFmtId="8" fontId="0" fillId="0" borderId="0" xfId="0" applyNumberFormat="1"/>
    <xf numFmtId="9" fontId="11" fillId="0" borderId="0" xfId="0" applyNumberFormat="1" applyFont="1" applyProtection="1"/>
    <xf numFmtId="165" fontId="7" fillId="0" borderId="0" xfId="0" applyNumberFormat="1" applyFont="1" applyProtection="1"/>
    <xf numFmtId="9" fontId="21" fillId="0" borderId="0" xfId="0" applyNumberFormat="1" applyFont="1" applyProtection="1"/>
    <xf numFmtId="0" fontId="21" fillId="0" borderId="0" xfId="0" applyFont="1" applyProtection="1"/>
    <xf numFmtId="8" fontId="7" fillId="0" borderId="0" xfId="0" applyNumberFormat="1" applyFont="1" applyAlignment="1" applyProtection="1"/>
    <xf numFmtId="0" fontId="7" fillId="0" borderId="0" xfId="0" applyFont="1" applyBorder="1" applyAlignment="1" applyProtection="1">
      <protection locked="0"/>
    </xf>
    <xf numFmtId="0" fontId="0" fillId="0" borderId="0" xfId="0" applyAlignment="1" applyProtection="1">
      <protection locked="0"/>
    </xf>
    <xf numFmtId="0" fontId="0" fillId="0" borderId="0" xfId="0" applyBorder="1" applyAlignment="1"/>
    <xf numFmtId="0" fontId="7" fillId="0" borderId="0" xfId="0" applyFont="1" applyBorder="1" applyAlignment="1" applyProtection="1">
      <alignment horizontal="center"/>
      <protection hidden="1"/>
    </xf>
    <xf numFmtId="168" fontId="2" fillId="0" borderId="0" xfId="0" applyNumberFormat="1" applyFont="1" applyBorder="1" applyAlignment="1" applyProtection="1">
      <alignment horizontal="center"/>
      <protection locked="0"/>
    </xf>
    <xf numFmtId="0" fontId="7" fillId="0" borderId="10" xfId="0" applyFont="1" applyBorder="1" applyProtection="1">
      <protection hidden="1"/>
    </xf>
    <xf numFmtId="0" fontId="7" fillId="0" borderId="1" xfId="0" applyFont="1" applyBorder="1" applyAlignment="1" applyProtection="1">
      <alignment horizontal="center"/>
      <protection hidden="1"/>
    </xf>
    <xf numFmtId="0" fontId="7" fillId="0" borderId="11" xfId="0" applyFont="1" applyBorder="1" applyProtection="1">
      <protection hidden="1"/>
    </xf>
    <xf numFmtId="0" fontId="7" fillId="0" borderId="13" xfId="0" applyFont="1" applyBorder="1" applyAlignment="1" applyProtection="1">
      <alignment horizontal="center"/>
      <protection hidden="1"/>
    </xf>
    <xf numFmtId="3" fontId="2" fillId="0" borderId="0" xfId="0" applyNumberFormat="1" applyFont="1" applyBorder="1" applyAlignment="1" applyProtection="1">
      <alignment horizontal="center"/>
      <protection locked="0"/>
    </xf>
    <xf numFmtId="165" fontId="2" fillId="0" borderId="0" xfId="0" applyNumberFormat="1" applyFont="1" applyBorder="1" applyAlignment="1" applyProtection="1">
      <alignment horizontal="center"/>
      <protection locked="0"/>
    </xf>
    <xf numFmtId="2" fontId="2" fillId="0" borderId="0" xfId="0" applyNumberFormat="1" applyFont="1" applyBorder="1" applyAlignment="1" applyProtection="1">
      <alignment horizontal="center"/>
      <protection locked="0"/>
    </xf>
    <xf numFmtId="164" fontId="2" fillId="0" borderId="0" xfId="0" applyNumberFormat="1" applyFont="1" applyBorder="1"/>
    <xf numFmtId="0" fontId="2" fillId="0" borderId="0" xfId="0" applyFont="1" applyFill="1" applyBorder="1" applyAlignment="1" applyProtection="1">
      <alignment horizontal="right"/>
    </xf>
    <xf numFmtId="0" fontId="0" fillId="0" borderId="0" xfId="0" applyBorder="1" applyProtection="1"/>
    <xf numFmtId="0" fontId="27" fillId="0" borderId="0" xfId="0" applyFont="1" applyBorder="1" applyAlignment="1" applyProtection="1">
      <alignment horizontal="center"/>
      <protection hidden="1"/>
    </xf>
    <xf numFmtId="165" fontId="8" fillId="0" borderId="0" xfId="0" applyNumberFormat="1" applyFont="1" applyBorder="1" applyAlignment="1" applyProtection="1">
      <alignment horizontal="center"/>
      <protection locked="0"/>
    </xf>
    <xf numFmtId="0" fontId="8" fillId="0" borderId="0" xfId="0" applyFont="1" applyBorder="1" applyAlignment="1" applyProtection="1">
      <alignment horizontal="center"/>
      <protection locked="0"/>
    </xf>
    <xf numFmtId="0" fontId="8" fillId="0" borderId="22" xfId="0" applyFont="1" applyFill="1" applyBorder="1" applyAlignment="1" applyProtection="1">
      <alignment wrapText="1"/>
      <protection hidden="1"/>
    </xf>
    <xf numFmtId="0" fontId="8" fillId="0" borderId="22" xfId="0" applyFont="1" applyBorder="1" applyAlignment="1" applyProtection="1">
      <alignment horizontal="center" wrapText="1"/>
      <protection hidden="1"/>
    </xf>
    <xf numFmtId="0" fontId="8" fillId="0" borderId="22" xfId="0" applyFont="1" applyBorder="1" applyAlignment="1" applyProtection="1">
      <alignment horizontal="center"/>
      <protection hidden="1"/>
    </xf>
    <xf numFmtId="0" fontId="8" fillId="0" borderId="2" xfId="0" applyFont="1" applyBorder="1" applyAlignment="1" applyProtection="1">
      <alignment horizontal="left"/>
      <protection locked="0"/>
    </xf>
    <xf numFmtId="4" fontId="8" fillId="0" borderId="0" xfId="0" applyNumberFormat="1" applyFont="1" applyBorder="1" applyAlignment="1" applyProtection="1">
      <alignment horizontal="center"/>
      <protection locked="0"/>
    </xf>
    <xf numFmtId="0" fontId="0" fillId="0" borderId="0" xfId="0" applyAlignment="1" applyProtection="1">
      <alignment horizontal="center"/>
      <protection hidden="1"/>
    </xf>
    <xf numFmtId="0" fontId="29" fillId="0" borderId="23" xfId="0" applyFont="1" applyBorder="1" applyAlignment="1" applyProtection="1">
      <alignment horizontal="center"/>
      <protection hidden="1"/>
    </xf>
    <xf numFmtId="0" fontId="8" fillId="0" borderId="0" xfId="0" applyFont="1" applyBorder="1" applyProtection="1">
      <protection hidden="1"/>
    </xf>
    <xf numFmtId="0" fontId="20" fillId="0" borderId="0" xfId="0" applyFont="1" applyBorder="1" applyAlignment="1" applyProtection="1">
      <alignment horizontal="center"/>
      <protection locked="0"/>
    </xf>
    <xf numFmtId="0" fontId="31" fillId="0" borderId="22" xfId="0" applyFont="1" applyBorder="1" applyProtection="1">
      <protection hidden="1"/>
    </xf>
    <xf numFmtId="0" fontId="0" fillId="0" borderId="0" xfId="0" applyProtection="1">
      <protection hidden="1"/>
    </xf>
    <xf numFmtId="0" fontId="0" fillId="0" borderId="0" xfId="0" applyBorder="1" applyAlignment="1" applyProtection="1">
      <protection hidden="1"/>
    </xf>
    <xf numFmtId="0" fontId="7" fillId="0" borderId="5" xfId="0" applyFont="1" applyBorder="1" applyAlignment="1" applyProtection="1">
      <alignment horizontal="center"/>
      <protection hidden="1"/>
    </xf>
    <xf numFmtId="165" fontId="2" fillId="0" borderId="0" xfId="0" applyNumberFormat="1" applyFont="1" applyBorder="1" applyAlignment="1" applyProtection="1">
      <alignment horizontal="center"/>
      <protection hidden="1"/>
    </xf>
    <xf numFmtId="165" fontId="7" fillId="0" borderId="0" xfId="0" applyNumberFormat="1" applyFont="1" applyAlignment="1" applyProtection="1">
      <alignment horizontal="center"/>
      <protection hidden="1"/>
    </xf>
    <xf numFmtId="167" fontId="7" fillId="0" borderId="0" xfId="0" applyNumberFormat="1" applyFont="1" applyAlignment="1" applyProtection="1">
      <alignment horizontal="center"/>
      <protection hidden="1"/>
    </xf>
    <xf numFmtId="8" fontId="7" fillId="0" borderId="0" xfId="0" applyNumberFormat="1" applyFont="1" applyAlignment="1" applyProtection="1">
      <alignment horizontal="center"/>
      <protection hidden="1"/>
    </xf>
    <xf numFmtId="0" fontId="7" fillId="0" borderId="9" xfId="0" applyFont="1" applyFill="1" applyBorder="1" applyAlignment="1" applyProtection="1">
      <alignment horizontal="center"/>
      <protection hidden="1"/>
    </xf>
    <xf numFmtId="164" fontId="2" fillId="0" borderId="0" xfId="0" applyNumberFormat="1" applyFont="1" applyBorder="1" applyAlignment="1" applyProtection="1">
      <alignment horizontal="center"/>
      <protection hidden="1"/>
    </xf>
    <xf numFmtId="0" fontId="0" fillId="0" borderId="0" xfId="0" applyBorder="1" applyAlignment="1" applyProtection="1">
      <alignment horizontal="center"/>
      <protection hidden="1"/>
    </xf>
    <xf numFmtId="0" fontId="8" fillId="0" borderId="5" xfId="0" applyFont="1" applyBorder="1" applyAlignment="1" applyProtection="1">
      <alignment horizontal="center"/>
      <protection hidden="1"/>
    </xf>
    <xf numFmtId="4" fontId="2" fillId="0" borderId="0" xfId="0" applyNumberFormat="1" applyFont="1" applyBorder="1" applyAlignment="1" applyProtection="1">
      <alignment horizontal="center"/>
      <protection hidden="1"/>
    </xf>
    <xf numFmtId="3" fontId="2" fillId="0" borderId="0" xfId="0" applyNumberFormat="1" applyFont="1" applyBorder="1" applyAlignment="1" applyProtection="1">
      <alignment horizontal="center"/>
      <protection hidden="1"/>
    </xf>
    <xf numFmtId="169" fontId="2" fillId="0" borderId="0" xfId="0" applyNumberFormat="1" applyFont="1" applyBorder="1" applyAlignment="1" applyProtection="1">
      <alignment horizontal="center"/>
      <protection hidden="1"/>
    </xf>
    <xf numFmtId="0" fontId="0" fillId="0" borderId="0" xfId="0" applyBorder="1" applyProtection="1">
      <protection hidden="1"/>
    </xf>
    <xf numFmtId="0" fontId="30" fillId="0" borderId="18" xfId="0" applyFont="1" applyBorder="1" applyAlignment="1" applyProtection="1">
      <alignment horizontal="left"/>
      <protection hidden="1"/>
    </xf>
    <xf numFmtId="0" fontId="0" fillId="0" borderId="18" xfId="0" applyBorder="1" applyAlignment="1" applyProtection="1">
      <alignment horizontal="left"/>
      <protection hidden="1"/>
    </xf>
    <xf numFmtId="0" fontId="15" fillId="0" borderId="0" xfId="0" applyFont="1" applyBorder="1" applyAlignment="1" applyProtection="1">
      <alignment horizontal="center" vertical="center"/>
      <protection hidden="1"/>
    </xf>
    <xf numFmtId="0" fontId="7" fillId="0" borderId="0" xfId="0" applyFont="1" applyBorder="1" applyAlignment="1" applyProtection="1">
      <protection hidden="1"/>
    </xf>
    <xf numFmtId="0" fontId="0" fillId="0" borderId="0" xfId="0" applyAlignment="1" applyProtection="1">
      <protection hidden="1"/>
    </xf>
    <xf numFmtId="0" fontId="16" fillId="0" borderId="0" xfId="0" applyFont="1" applyAlignment="1" applyProtection="1">
      <protection hidden="1"/>
    </xf>
    <xf numFmtId="0" fontId="2" fillId="0" borderId="0" xfId="0" applyFont="1" applyProtection="1">
      <protection hidden="1"/>
    </xf>
    <xf numFmtId="0" fontId="2" fillId="0" borderId="0" xfId="0" applyFont="1" applyBorder="1" applyProtection="1">
      <protection hidden="1"/>
    </xf>
    <xf numFmtId="0" fontId="0" fillId="0" borderId="6" xfId="0" applyBorder="1" applyProtection="1">
      <protection hidden="1"/>
    </xf>
    <xf numFmtId="0" fontId="7" fillId="0" borderId="12" xfId="0" applyFont="1" applyBorder="1" applyAlignment="1" applyProtection="1">
      <alignment horizontal="center"/>
      <protection hidden="1"/>
    </xf>
    <xf numFmtId="0" fontId="24" fillId="0" borderId="0" xfId="0" applyFont="1" applyProtection="1">
      <protection hidden="1"/>
    </xf>
    <xf numFmtId="0" fontId="8" fillId="0" borderId="15" xfId="0" applyFont="1" applyBorder="1" applyProtection="1">
      <protection hidden="1"/>
    </xf>
    <xf numFmtId="165" fontId="2" fillId="0" borderId="0" xfId="0" applyNumberFormat="1" applyFont="1" applyBorder="1" applyAlignment="1" applyProtection="1">
      <alignment horizontal="right"/>
      <protection hidden="1"/>
    </xf>
    <xf numFmtId="3" fontId="2" fillId="0" borderId="19" xfId="0" applyNumberFormat="1" applyFont="1" applyBorder="1" applyAlignment="1" applyProtection="1">
      <alignment horizontal="right"/>
      <protection hidden="1"/>
    </xf>
    <xf numFmtId="3" fontId="28" fillId="0" borderId="0" xfId="0" applyNumberFormat="1" applyFont="1" applyBorder="1" applyAlignment="1" applyProtection="1">
      <alignment horizontal="center"/>
      <protection hidden="1"/>
    </xf>
    <xf numFmtId="0" fontId="8" fillId="0" borderId="16" xfId="0" applyFont="1" applyBorder="1" applyProtection="1">
      <protection hidden="1"/>
    </xf>
    <xf numFmtId="3" fontId="2" fillId="0" borderId="20" xfId="0" applyNumberFormat="1" applyFont="1" applyBorder="1" applyAlignment="1" applyProtection="1">
      <alignment horizontal="right"/>
      <protection hidden="1"/>
    </xf>
    <xf numFmtId="0" fontId="24" fillId="0" borderId="3" xfId="0" applyFont="1" applyBorder="1" applyProtection="1">
      <protection hidden="1"/>
    </xf>
    <xf numFmtId="0" fontId="24" fillId="0" borderId="3" xfId="0" applyFont="1" applyFill="1" applyBorder="1" applyProtection="1">
      <protection hidden="1"/>
    </xf>
    <xf numFmtId="0" fontId="24" fillId="0" borderId="6" xfId="0" applyFont="1" applyFill="1" applyBorder="1" applyProtection="1">
      <protection hidden="1"/>
    </xf>
    <xf numFmtId="0" fontId="8" fillId="0" borderId="17" xfId="0" applyFont="1" applyBorder="1" applyProtection="1">
      <protection hidden="1"/>
    </xf>
    <xf numFmtId="165" fontId="2" fillId="0" borderId="18" xfId="0" applyNumberFormat="1" applyFont="1" applyBorder="1" applyAlignment="1" applyProtection="1">
      <alignment horizontal="right"/>
      <protection hidden="1"/>
    </xf>
    <xf numFmtId="3" fontId="2" fillId="0" borderId="21" xfId="0" applyNumberFormat="1" applyFont="1" applyBorder="1" applyAlignment="1" applyProtection="1">
      <alignment horizontal="right"/>
      <protection hidden="1"/>
    </xf>
    <xf numFmtId="0" fontId="13" fillId="0" borderId="7" xfId="0" applyFont="1" applyBorder="1" applyAlignment="1" applyProtection="1">
      <alignment textRotation="90"/>
      <protection hidden="1"/>
    </xf>
    <xf numFmtId="0" fontId="2" fillId="0" borderId="0" xfId="0" applyFont="1" applyAlignment="1" applyProtection="1">
      <protection hidden="1"/>
    </xf>
    <xf numFmtId="164" fontId="25" fillId="0" borderId="0" xfId="0" applyNumberFormat="1" applyFont="1" applyProtection="1">
      <protection hidden="1"/>
    </xf>
    <xf numFmtId="164" fontId="2" fillId="0" borderId="0" xfId="0" applyNumberFormat="1" applyFont="1" applyProtection="1">
      <protection hidden="1"/>
    </xf>
    <xf numFmtId="164" fontId="28" fillId="0" borderId="0" xfId="0" applyNumberFormat="1" applyFont="1" applyProtection="1">
      <protection hidden="1"/>
    </xf>
    <xf numFmtId="0" fontId="28" fillId="0" borderId="0" xfId="0" applyFont="1" applyProtection="1">
      <protection hidden="1"/>
    </xf>
    <xf numFmtId="0" fontId="13" fillId="0" borderId="0" xfId="0" applyFont="1" applyAlignment="1" applyProtection="1">
      <alignment textRotation="90"/>
      <protection hidden="1"/>
    </xf>
    <xf numFmtId="8" fontId="2" fillId="0" borderId="0" xfId="0" applyNumberFormat="1" applyFont="1" applyProtection="1">
      <protection hidden="1"/>
    </xf>
    <xf numFmtId="0" fontId="30" fillId="0" borderId="14" xfId="0" applyFont="1" applyBorder="1" applyAlignment="1" applyProtection="1">
      <alignment horizontal="left"/>
      <protection hidden="1"/>
    </xf>
    <xf numFmtId="0" fontId="17" fillId="0" borderId="14" xfId="0" applyFont="1" applyBorder="1" applyAlignment="1" applyProtection="1">
      <alignment horizontal="left"/>
      <protection hidden="1"/>
    </xf>
    <xf numFmtId="8" fontId="0" fillId="0" borderId="0" xfId="0" applyNumberFormat="1" applyProtection="1">
      <protection hidden="1"/>
    </xf>
    <xf numFmtId="0" fontId="17" fillId="0" borderId="0" xfId="0" applyFont="1" applyBorder="1" applyAlignment="1" applyProtection="1">
      <alignment horizontal="left"/>
      <protection hidden="1"/>
    </xf>
    <xf numFmtId="0" fontId="8" fillId="0" borderId="0" xfId="0" applyFont="1" applyBorder="1" applyAlignment="1" applyProtection="1">
      <alignment wrapText="1"/>
      <protection hidden="1"/>
    </xf>
    <xf numFmtId="165" fontId="26" fillId="0" borderId="0" xfId="0" applyNumberFormat="1" applyFont="1" applyProtection="1">
      <protection hidden="1"/>
    </xf>
    <xf numFmtId="0" fontId="8" fillId="0" borderId="0" xfId="0" applyFont="1" applyFill="1" applyBorder="1" applyAlignment="1" applyProtection="1">
      <alignment horizontal="center"/>
      <protection hidden="1"/>
    </xf>
    <xf numFmtId="164" fontId="0" fillId="0" borderId="0" xfId="0" applyNumberFormat="1" applyAlignment="1" applyProtection="1">
      <alignment horizontal="center"/>
      <protection hidden="1"/>
    </xf>
    <xf numFmtId="164" fontId="0" fillId="0" borderId="0" xfId="0" applyNumberFormat="1" applyProtection="1">
      <protection hidden="1"/>
    </xf>
    <xf numFmtId="167" fontId="7" fillId="0" borderId="0" xfId="0" applyNumberFormat="1" applyFont="1" applyAlignment="1" applyProtection="1">
      <alignment horizontal="left"/>
      <protection hidden="1"/>
    </xf>
    <xf numFmtId="0" fontId="12" fillId="0" borderId="0" xfId="0" applyFont="1" applyProtection="1">
      <protection hidden="1"/>
    </xf>
    <xf numFmtId="166" fontId="0" fillId="0" borderId="0" xfId="0" applyNumberFormat="1" applyProtection="1">
      <protection hidden="1"/>
    </xf>
    <xf numFmtId="168" fontId="8" fillId="0" borderId="0" xfId="0" applyNumberFormat="1" applyFont="1" applyBorder="1" applyAlignment="1" applyProtection="1">
      <alignment horizontal="center"/>
      <protection locked="0"/>
    </xf>
    <xf numFmtId="0" fontId="0" fillId="0" borderId="0" xfId="0" applyAlignment="1" applyProtection="1">
      <alignment horizontal="center"/>
      <protection locked="0"/>
    </xf>
    <xf numFmtId="0" fontId="2" fillId="0" borderId="2" xfId="0" applyFont="1" applyBorder="1" applyAlignment="1" applyProtection="1">
      <alignment horizontal="left"/>
      <protection locked="0"/>
    </xf>
    <xf numFmtId="4" fontId="0" fillId="0" borderId="0" xfId="0" applyNumberFormat="1" applyBorder="1" applyAlignment="1" applyProtection="1">
      <alignment horizontal="center"/>
      <protection locked="0"/>
    </xf>
    <xf numFmtId="0" fontId="0" fillId="0" borderId="0" xfId="0" applyBorder="1" applyAlignment="1" applyProtection="1">
      <alignment horizontal="center"/>
      <protection locked="0"/>
    </xf>
    <xf numFmtId="0" fontId="0" fillId="0" borderId="4" xfId="0" applyBorder="1" applyAlignment="1" applyProtection="1">
      <alignment horizontal="left"/>
      <protection locked="0"/>
    </xf>
    <xf numFmtId="4" fontId="0" fillId="0" borderId="5" xfId="0" applyNumberFormat="1" applyBorder="1" applyAlignment="1" applyProtection="1">
      <alignment horizontal="center"/>
      <protection locked="0"/>
    </xf>
    <xf numFmtId="0" fontId="0" fillId="0" borderId="5" xfId="0" applyBorder="1" applyAlignment="1" applyProtection="1">
      <alignment horizontal="center"/>
      <protection locked="0"/>
    </xf>
    <xf numFmtId="164" fontId="2" fillId="0" borderId="5" xfId="0" applyNumberFormat="1" applyFont="1" applyBorder="1" applyAlignment="1" applyProtection="1">
      <alignment horizontal="center"/>
      <protection locked="0"/>
    </xf>
    <xf numFmtId="165" fontId="26" fillId="0" borderId="0" xfId="0" applyNumberFormat="1" applyFont="1" applyProtection="1">
      <protection locked="0"/>
    </xf>
    <xf numFmtId="0" fontId="22" fillId="0" borderId="0" xfId="173" applyBorder="1" applyProtection="1">
      <protection locked="0"/>
    </xf>
    <xf numFmtId="0" fontId="22" fillId="0" borderId="0" xfId="173" applyProtection="1">
      <protection locked="0"/>
    </xf>
    <xf numFmtId="10" fontId="8" fillId="0" borderId="0" xfId="0" applyNumberFormat="1" applyFont="1" applyBorder="1" applyAlignment="1" applyProtection="1">
      <alignment horizontal="center"/>
      <protection locked="0"/>
    </xf>
    <xf numFmtId="165" fontId="29" fillId="0" borderId="0" xfId="0" applyNumberFormat="1" applyFont="1" applyAlignment="1" applyProtection="1">
      <alignment horizontal="center"/>
      <protection locked="0"/>
    </xf>
    <xf numFmtId="0" fontId="31" fillId="0" borderId="22" xfId="0" applyFont="1" applyBorder="1" applyProtection="1">
      <protection locked="0"/>
    </xf>
    <xf numFmtId="0" fontId="8" fillId="0" borderId="22" xfId="0" applyFont="1" applyBorder="1" applyAlignment="1" applyProtection="1">
      <alignment horizontal="center"/>
      <protection locked="0"/>
    </xf>
    <xf numFmtId="0" fontId="8" fillId="0" borderId="0" xfId="0" applyFont="1" applyBorder="1" applyAlignment="1" applyProtection="1">
      <alignment wrapText="1"/>
      <protection hidden="1"/>
    </xf>
    <xf numFmtId="0" fontId="26" fillId="0" borderId="0" xfId="0" applyFont="1" applyProtection="1">
      <protection hidden="1"/>
    </xf>
    <xf numFmtId="165" fontId="8" fillId="0" borderId="0" xfId="0" applyNumberFormat="1" applyFont="1" applyBorder="1" applyAlignment="1" applyProtection="1">
      <alignment horizontal="center"/>
      <protection hidden="1"/>
    </xf>
    <xf numFmtId="0" fontId="32" fillId="0" borderId="0" xfId="0" applyFont="1"/>
    <xf numFmtId="0" fontId="2" fillId="0" borderId="0" xfId="0" applyFont="1" applyAlignment="1">
      <alignment horizontal="left" vertical="top" wrapText="1"/>
    </xf>
    <xf numFmtId="0" fontId="33" fillId="0" borderId="0" xfId="0" applyFont="1" applyAlignment="1">
      <alignment horizontal="left" vertical="center" wrapText="1"/>
    </xf>
    <xf numFmtId="0" fontId="34" fillId="0" borderId="0" xfId="0" applyFont="1" applyAlignment="1">
      <alignment horizontal="left"/>
    </xf>
    <xf numFmtId="0" fontId="0" fillId="0" borderId="24" xfId="0" applyBorder="1"/>
    <xf numFmtId="0" fontId="32" fillId="0" borderId="25" xfId="0" applyFont="1" applyBorder="1"/>
    <xf numFmtId="0" fontId="0" fillId="0" borderId="25" xfId="0" applyBorder="1"/>
    <xf numFmtId="0" fontId="0" fillId="0" borderId="26" xfId="0" applyBorder="1"/>
    <xf numFmtId="0" fontId="0" fillId="0" borderId="27" xfId="0" applyBorder="1"/>
    <xf numFmtId="0" fontId="0" fillId="0" borderId="28" xfId="0" applyBorder="1"/>
    <xf numFmtId="0" fontId="18" fillId="0" borderId="27" xfId="0" applyFont="1" applyBorder="1"/>
    <xf numFmtId="0" fontId="18" fillId="0" borderId="0" xfId="0" applyFont="1" applyBorder="1"/>
    <xf numFmtId="0" fontId="0" fillId="0" borderId="29" xfId="0" applyBorder="1"/>
    <xf numFmtId="0" fontId="0" fillId="0" borderId="30" xfId="0" applyBorder="1"/>
    <xf numFmtId="0" fontId="0" fillId="0" borderId="31" xfId="0" applyBorder="1"/>
    <xf numFmtId="0" fontId="24" fillId="0" borderId="0" xfId="0" applyFont="1" applyAlignment="1">
      <alignment horizontal="center" vertical="center" textRotation="90"/>
    </xf>
    <xf numFmtId="0" fontId="0" fillId="0" borderId="0" xfId="0" applyAlignment="1"/>
    <xf numFmtId="0" fontId="30" fillId="0" borderId="0" xfId="0" applyFont="1" applyBorder="1" applyAlignment="1" applyProtection="1">
      <alignment horizontal="center"/>
      <protection hidden="1"/>
    </xf>
    <xf numFmtId="0" fontId="26" fillId="0" borderId="0" xfId="0" applyFont="1" applyAlignment="1" applyProtection="1">
      <protection hidden="1"/>
    </xf>
    <xf numFmtId="0" fontId="26" fillId="0" borderId="8" xfId="0" applyFont="1" applyBorder="1" applyAlignment="1" applyProtection="1">
      <protection hidden="1"/>
    </xf>
    <xf numFmtId="0" fontId="17" fillId="0" borderId="0" xfId="0" applyFont="1" applyBorder="1" applyAlignment="1" applyProtection="1">
      <alignment horizontal="center"/>
      <protection hidden="1"/>
    </xf>
    <xf numFmtId="0" fontId="0" fillId="0" borderId="0" xfId="0" applyBorder="1" applyAlignment="1" applyProtection="1">
      <alignment horizontal="center"/>
      <protection hidden="1"/>
    </xf>
    <xf numFmtId="0" fontId="26" fillId="0" borderId="0" xfId="0" applyFont="1" applyAlignment="1" applyProtection="1">
      <alignment horizontal="center"/>
      <protection hidden="1"/>
    </xf>
    <xf numFmtId="0" fontId="26" fillId="0" borderId="8" xfId="0" applyFont="1" applyBorder="1" applyAlignment="1" applyProtection="1">
      <alignment horizontal="center"/>
      <protection hidden="1"/>
    </xf>
    <xf numFmtId="0" fontId="26" fillId="0" borderId="0" xfId="0" applyFont="1" applyBorder="1" applyAlignment="1" applyProtection="1">
      <alignment horizontal="center"/>
      <protection hidden="1"/>
    </xf>
    <xf numFmtId="0" fontId="30" fillId="0" borderId="14" xfId="0" applyFont="1" applyBorder="1" applyAlignment="1" applyProtection="1">
      <alignment horizontal="left" vertical="center"/>
      <protection hidden="1"/>
    </xf>
    <xf numFmtId="0" fontId="17" fillId="0" borderId="14" xfId="0" applyFont="1" applyBorder="1" applyAlignment="1" applyProtection="1">
      <alignment horizontal="left" vertical="center"/>
      <protection hidden="1"/>
    </xf>
    <xf numFmtId="0" fontId="3" fillId="0" borderId="0" xfId="0" applyFont="1" applyAlignment="1" applyProtection="1">
      <alignment vertical="center"/>
    </xf>
    <xf numFmtId="0" fontId="0" fillId="0" borderId="0" xfId="0" applyAlignment="1" applyProtection="1"/>
    <xf numFmtId="0" fontId="4" fillId="0" borderId="0" xfId="0" applyFont="1" applyAlignment="1" applyProtection="1">
      <alignment horizontal="right"/>
    </xf>
    <xf numFmtId="0" fontId="5" fillId="0" borderId="0" xfId="0" applyFont="1" applyAlignment="1" applyProtection="1"/>
    <xf numFmtId="0" fontId="6" fillId="0" borderId="0" xfId="0" applyFont="1" applyAlignment="1" applyProtection="1"/>
    <xf numFmtId="0" fontId="7" fillId="0" borderId="0" xfId="0" applyFont="1" applyAlignment="1" applyProtection="1"/>
    <xf numFmtId="0" fontId="7" fillId="0" borderId="1" xfId="0" applyFont="1" applyBorder="1" applyAlignment="1" applyProtection="1">
      <alignment horizontal="center"/>
      <protection hidden="1"/>
    </xf>
    <xf numFmtId="0" fontId="0" fillId="0" borderId="1" xfId="0" applyBorder="1" applyAlignment="1" applyProtection="1">
      <alignment horizontal="center"/>
      <protection hidden="1"/>
    </xf>
    <xf numFmtId="0" fontId="8" fillId="0" borderId="0" xfId="0" applyFont="1" applyBorder="1" applyAlignment="1" applyProtection="1">
      <alignment wrapText="1"/>
      <protection hidden="1"/>
    </xf>
    <xf numFmtId="0" fontId="0" fillId="0" borderId="0" xfId="0" applyAlignment="1" applyProtection="1">
      <protection hidden="1"/>
    </xf>
    <xf numFmtId="0" fontId="8" fillId="0" borderId="22" xfId="0" applyFont="1" applyBorder="1" applyAlignment="1" applyProtection="1">
      <alignment horizontal="left"/>
      <protection hidden="1"/>
    </xf>
    <xf numFmtId="0" fontId="0" fillId="0" borderId="22" xfId="0" applyBorder="1" applyAlignment="1" applyProtection="1">
      <alignment horizontal="left"/>
      <protection hidden="1"/>
    </xf>
    <xf numFmtId="0" fontId="18" fillId="0" borderId="8" xfId="0" applyFont="1" applyBorder="1" applyAlignment="1" applyProtection="1">
      <alignment horizontal="center"/>
      <protection hidden="1"/>
    </xf>
    <xf numFmtId="0" fontId="19" fillId="0" borderId="8" xfId="0" applyFont="1" applyBorder="1" applyAlignment="1" applyProtection="1">
      <alignment horizontal="center"/>
      <protection hidden="1"/>
    </xf>
    <xf numFmtId="0" fontId="17" fillId="0" borderId="0" xfId="0" applyFont="1" applyBorder="1" applyAlignment="1" applyProtection="1">
      <alignment horizontal="center" vertical="center"/>
      <protection hidden="1"/>
    </xf>
    <xf numFmtId="0" fontId="2" fillId="0" borderId="0" xfId="0" applyFont="1" applyAlignment="1">
      <alignment horizontal="left" vertical="top" wrapText="1"/>
    </xf>
    <xf numFmtId="0" fontId="0" fillId="0" borderId="0" xfId="0" applyAlignment="1">
      <alignment horizontal="left" vertical="top" wrapText="1"/>
    </xf>
    <xf numFmtId="0" fontId="35" fillId="0" borderId="0" xfId="0" applyFont="1" applyBorder="1" applyAlignment="1" applyProtection="1">
      <alignment horizontal="center" vertical="center"/>
      <protection hidden="1"/>
    </xf>
    <xf numFmtId="0" fontId="24" fillId="0" borderId="0" xfId="0" applyFont="1" applyAlignment="1" applyProtection="1">
      <alignment horizontal="center"/>
      <protection hidden="1"/>
    </xf>
    <xf numFmtId="0" fontId="36" fillId="0" borderId="0" xfId="0" applyFont="1" applyProtection="1"/>
    <xf numFmtId="0" fontId="25" fillId="0" borderId="0" xfId="0" applyFont="1" applyProtection="1">
      <protection hidden="1"/>
    </xf>
    <xf numFmtId="8" fontId="37" fillId="0" borderId="0" xfId="0" applyNumberFormat="1" applyFont="1"/>
  </cellXfs>
  <cellStyles count="27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cellStyle name="Normal" xfId="0" builtinId="0"/>
  </cellStyles>
  <dxfs count="36">
    <dxf>
      <font>
        <b/>
        <i val="0"/>
        <u/>
        <color theme="7"/>
      </font>
      <fill>
        <patternFill patternType="none">
          <fgColor indexed="64"/>
          <bgColor auto="1"/>
        </patternFill>
      </fill>
    </dxf>
    <dxf>
      <font>
        <b/>
        <i val="0"/>
        <u/>
        <color theme="7"/>
      </font>
      <fill>
        <patternFill patternType="none">
          <fgColor indexed="64"/>
          <bgColor auto="1"/>
        </patternFill>
      </fill>
    </dxf>
    <dxf>
      <font>
        <b/>
        <i val="0"/>
        <u/>
        <color theme="7"/>
      </font>
      <fill>
        <patternFill patternType="none">
          <fgColor indexed="64"/>
          <bgColor auto="1"/>
        </patternFill>
      </fill>
    </dxf>
    <dxf>
      <font>
        <b/>
        <i val="0"/>
        <u/>
        <color theme="7"/>
      </font>
      <fill>
        <patternFill patternType="none">
          <fgColor indexed="64"/>
          <bgColor auto="1"/>
        </patternFill>
      </fill>
    </dxf>
    <dxf>
      <font>
        <b/>
        <i val="0"/>
        <u/>
        <color theme="7"/>
      </font>
      <fill>
        <patternFill patternType="none">
          <fgColor indexed="64"/>
          <bgColor auto="1"/>
        </patternFill>
      </fill>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u/>
        <color indexed="29"/>
      </font>
      <fill>
        <patternFill patternType="none">
          <fgColor indexed="64"/>
          <bgColor auto="1"/>
        </patternFill>
      </fill>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condense val="0"/>
        <extend val="0"/>
        <u/>
        <color indexed="29"/>
      </font>
    </dxf>
    <dxf>
      <font>
        <b/>
        <i val="0"/>
        <u/>
        <color theme="7"/>
      </font>
      <fill>
        <patternFill patternType="none">
          <fgColor indexed="64"/>
          <bgColor auto="1"/>
        </patternFill>
      </fill>
    </dxf>
    <dxf>
      <font>
        <condense val="0"/>
        <extend val="0"/>
        <color indexed="10"/>
      </font>
    </dxf>
    <dxf>
      <font>
        <b/>
        <i val="0"/>
        <color theme="7"/>
      </font>
      <fill>
        <patternFill patternType="none">
          <fgColor indexed="64"/>
          <bgColor auto="1"/>
        </patternFill>
      </fill>
    </dxf>
    <dxf>
      <font>
        <b/>
        <i val="0"/>
        <color theme="7"/>
      </font>
      <fill>
        <patternFill patternType="none">
          <fgColor indexed="64"/>
          <bgColor auto="1"/>
        </patternFill>
      </fill>
    </dxf>
    <dxf>
      <font>
        <condense val="0"/>
        <extend val="0"/>
        <color indexed="10"/>
      </font>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externalLink" Target="externalLinks/externalLink1.xml"/><Relationship Id="rId5" Type="http://schemas.openxmlformats.org/officeDocument/2006/relationships/externalLink" Target="externalLinks/externalLink2.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col"/>
        <c:grouping val="clustered"/>
        <c:varyColors val="0"/>
        <c:ser>
          <c:idx val="0"/>
          <c:order val="0"/>
          <c:spPr>
            <a:solidFill>
              <a:schemeClr val="accent4"/>
            </a:solidFill>
            <a:ln>
              <a:noFill/>
            </a:ln>
            <a:scene3d>
              <a:camera prst="orthographicFront"/>
              <a:lightRig rig="threePt" dir="t"/>
            </a:scene3d>
            <a:sp3d>
              <a:bevelT/>
              <a:bevelB/>
            </a:sp3d>
          </c:spPr>
          <c:invertIfNegative val="0"/>
          <c:dLbls>
            <c:showLegendKey val="0"/>
            <c:showVal val="1"/>
            <c:showCatName val="0"/>
            <c:showSerName val="0"/>
            <c:showPercent val="0"/>
            <c:showBubbleSize val="0"/>
            <c:showLeaderLines val="0"/>
          </c:dLbls>
          <c:cat>
            <c:strRef>
              <c:f>'Example Analysis'!$E$22:$G$22</c:f>
              <c:strCache>
                <c:ptCount val="3"/>
                <c:pt idx="0">
                  <c:v>Weekly Profit</c:v>
                </c:pt>
                <c:pt idx="1">
                  <c:v>Monthly Profit</c:v>
                </c:pt>
                <c:pt idx="2">
                  <c:v>Yearly Profit</c:v>
                </c:pt>
              </c:strCache>
            </c:strRef>
          </c:cat>
          <c:val>
            <c:numRef>
              <c:f>'Example Analysis'!$E$23:$G$23</c:f>
              <c:numCache>
                <c:formatCode>"$"#,##0</c:formatCode>
                <c:ptCount val="3"/>
                <c:pt idx="0">
                  <c:v>333.8065463387977</c:v>
                </c:pt>
                <c:pt idx="1">
                  <c:v>1335.226185355191</c:v>
                </c:pt>
                <c:pt idx="2" formatCode="&quot;$&quot;#,##0.00">
                  <c:v>17357.94040961748</c:v>
                </c:pt>
              </c:numCache>
            </c:numRef>
          </c:val>
        </c:ser>
        <c:dLbls>
          <c:showLegendKey val="0"/>
          <c:showVal val="0"/>
          <c:showCatName val="0"/>
          <c:showSerName val="0"/>
          <c:showPercent val="0"/>
          <c:showBubbleSize val="0"/>
        </c:dLbls>
        <c:gapWidth val="150"/>
        <c:axId val="2139237432"/>
        <c:axId val="2139968280"/>
      </c:barChart>
      <c:catAx>
        <c:axId val="2139237432"/>
        <c:scaling>
          <c:orientation val="minMax"/>
        </c:scaling>
        <c:delete val="0"/>
        <c:axPos val="b"/>
        <c:majorTickMark val="out"/>
        <c:minorTickMark val="none"/>
        <c:tickLblPos val="nextTo"/>
        <c:crossAx val="2139968280"/>
        <c:crosses val="autoZero"/>
        <c:auto val="1"/>
        <c:lblAlgn val="ctr"/>
        <c:lblOffset val="100"/>
        <c:noMultiLvlLbl val="0"/>
      </c:catAx>
      <c:valAx>
        <c:axId val="2139968280"/>
        <c:scaling>
          <c:orientation val="minMax"/>
        </c:scaling>
        <c:delete val="1"/>
        <c:axPos val="l"/>
        <c:numFmt formatCode="&quot;$&quot;#,##0" sourceLinked="1"/>
        <c:majorTickMark val="out"/>
        <c:minorTickMark val="none"/>
        <c:tickLblPos val="nextTo"/>
        <c:crossAx val="2139237432"/>
        <c:crosses val="autoZero"/>
        <c:crossBetween val="between"/>
      </c:valAx>
    </c:plotArea>
    <c:plotVisOnly val="1"/>
    <c:dispBlanksAs val="gap"/>
    <c:showDLblsOverMax val="0"/>
  </c:chart>
  <c:spPr>
    <a:ln>
      <a:noFill/>
    </a:ln>
  </c:spPr>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4" Type="http://schemas.openxmlformats.org/officeDocument/2006/relationships/hyperlink" Target="https://www.paypal.com/cgi-bin/webscr?cmd=_s-xclick&amp;hosted_button_id=3D73UTLHBSP7E" TargetMode="External"/><Relationship Id="rId5" Type="http://schemas.openxmlformats.org/officeDocument/2006/relationships/image" Target="../media/image4.png"/><Relationship Id="rId1" Type="http://schemas.openxmlformats.org/officeDocument/2006/relationships/image" Target="../media/image2.png"/><Relationship Id="rId2"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5.jpg"/></Relationships>
</file>

<file path=xl/drawings/_rels/drawing3.xml.rels><?xml version="1.0" encoding="UTF-8" standalone="yes"?>
<Relationships xmlns="http://schemas.openxmlformats.org/package/2006/relationships"><Relationship Id="rId3" Type="http://schemas.openxmlformats.org/officeDocument/2006/relationships/hyperlink" Target="https://www.paypal.com/cgi-bin/webscr?cmd=_s-xclick&amp;hosted_button_id=3D73UTLHBSP7E" TargetMode="External"/><Relationship Id="rId4" Type="http://schemas.openxmlformats.org/officeDocument/2006/relationships/image" Target="../media/image4.png"/><Relationship Id="rId1" Type="http://schemas.openxmlformats.org/officeDocument/2006/relationships/hyperlink" Target="http://www.yourdataright.com" TargetMode="External"/><Relationship Id="rId2"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4</xdr:col>
      <xdr:colOff>228600</xdr:colOff>
      <xdr:row>1</xdr:row>
      <xdr:rowOff>63500</xdr:rowOff>
    </xdr:from>
    <xdr:to>
      <xdr:col>9</xdr:col>
      <xdr:colOff>1079500</xdr:colOff>
      <xdr:row>8</xdr:row>
      <xdr:rowOff>0</xdr:rowOff>
    </xdr:to>
    <xdr:pic>
      <xdr:nvPicPr>
        <xdr:cNvPr id="3" name="Picture 2"/>
        <xdr:cNvPicPr>
          <a:picLocks noChangeAspect="1"/>
        </xdr:cNvPicPr>
      </xdr:nvPicPr>
      <xdr:blipFill>
        <a:blip xmlns:r="http://schemas.openxmlformats.org/officeDocument/2006/relationships" r:embed="rId1"/>
        <a:stretch>
          <a:fillRect/>
        </a:stretch>
      </xdr:blipFill>
      <xdr:spPr>
        <a:xfrm>
          <a:off x="3556000" y="330200"/>
          <a:ext cx="8699500" cy="1295400"/>
        </a:xfrm>
        <a:prstGeom prst="rect">
          <a:avLst/>
        </a:prstGeom>
      </xdr:spPr>
    </xdr:pic>
    <xdr:clientData/>
  </xdr:twoCellAnchor>
  <xdr:twoCellAnchor>
    <xdr:from>
      <xdr:col>7</xdr:col>
      <xdr:colOff>120650</xdr:colOff>
      <xdr:row>8</xdr:row>
      <xdr:rowOff>152400</xdr:rowOff>
    </xdr:from>
    <xdr:to>
      <xdr:col>9</xdr:col>
      <xdr:colOff>1028700</xdr:colOff>
      <xdr:row>31</xdr:row>
      <xdr:rowOff>50800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12699</xdr:colOff>
      <xdr:row>0</xdr:row>
      <xdr:rowOff>101600</xdr:rowOff>
    </xdr:from>
    <xdr:to>
      <xdr:col>3</xdr:col>
      <xdr:colOff>927100</xdr:colOff>
      <xdr:row>6</xdr:row>
      <xdr:rowOff>125437</xdr:rowOff>
    </xdr:to>
    <xdr:pic>
      <xdr:nvPicPr>
        <xdr:cNvPr id="4" name="Picture 3"/>
        <xdr:cNvPicPr>
          <a:picLocks noChangeAspect="1"/>
        </xdr:cNvPicPr>
      </xdr:nvPicPr>
      <xdr:blipFill>
        <a:blip xmlns:r="http://schemas.openxmlformats.org/officeDocument/2006/relationships" r:embed="rId3"/>
        <a:stretch>
          <a:fillRect/>
        </a:stretch>
      </xdr:blipFill>
      <xdr:spPr>
        <a:xfrm>
          <a:off x="228599" y="101600"/>
          <a:ext cx="2679701" cy="1319237"/>
        </a:xfrm>
        <a:prstGeom prst="rect">
          <a:avLst/>
        </a:prstGeom>
      </xdr:spPr>
    </xdr:pic>
    <xdr:clientData/>
  </xdr:twoCellAnchor>
  <xdr:twoCellAnchor editAs="oneCell">
    <xdr:from>
      <xdr:col>4</xdr:col>
      <xdr:colOff>1308100</xdr:colOff>
      <xdr:row>7</xdr:row>
      <xdr:rowOff>114300</xdr:rowOff>
    </xdr:from>
    <xdr:to>
      <xdr:col>5</xdr:col>
      <xdr:colOff>1206500</xdr:colOff>
      <xdr:row>9</xdr:row>
      <xdr:rowOff>63500</xdr:rowOff>
    </xdr:to>
    <xdr:pic>
      <xdr:nvPicPr>
        <xdr:cNvPr id="2" name="Picture 1">
          <a:hlinkClick xmlns:r="http://schemas.openxmlformats.org/officeDocument/2006/relationships" r:id="rId4"/>
        </xdr:cNvPr>
        <xdr:cNvPicPr>
          <a:picLocks noChangeAspect="1"/>
        </xdr:cNvPicPr>
      </xdr:nvPicPr>
      <xdr:blipFill>
        <a:blip xmlns:r="http://schemas.openxmlformats.org/officeDocument/2006/relationships" r:embed="rId5"/>
        <a:stretch>
          <a:fillRect/>
        </a:stretch>
      </xdr:blipFill>
      <xdr:spPr>
        <a:xfrm>
          <a:off x="4635500" y="1574800"/>
          <a:ext cx="1422400"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414866</xdr:colOff>
      <xdr:row>3</xdr:row>
      <xdr:rowOff>76199</xdr:rowOff>
    </xdr:from>
    <xdr:to>
      <xdr:col>8</xdr:col>
      <xdr:colOff>1109133</xdr:colOff>
      <xdr:row>19</xdr:row>
      <xdr:rowOff>118178</xdr:rowOff>
    </xdr:to>
    <xdr:pic>
      <xdr:nvPicPr>
        <xdr:cNvPr id="2" name="Picture 1"/>
        <xdr:cNvPicPr>
          <a:picLocks noChangeAspect="1"/>
        </xdr:cNvPicPr>
      </xdr:nvPicPr>
      <xdr:blipFill>
        <a:blip xmlns:r="http://schemas.openxmlformats.org/officeDocument/2006/relationships" r:embed="rId1"/>
        <a:stretch>
          <a:fillRect/>
        </a:stretch>
      </xdr:blipFill>
      <xdr:spPr>
        <a:xfrm>
          <a:off x="414866" y="584199"/>
          <a:ext cx="9779000" cy="286137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96520</xdr:colOff>
      <xdr:row>10</xdr:row>
      <xdr:rowOff>33020</xdr:rowOff>
    </xdr:from>
    <xdr:to>
      <xdr:col>6</xdr:col>
      <xdr:colOff>393700</xdr:colOff>
      <xdr:row>16</xdr:row>
      <xdr:rowOff>139700</xdr:rowOff>
    </xdr:to>
    <xdr:sp macro="" textlink="">
      <xdr:nvSpPr>
        <xdr:cNvPr id="2" name="Right Arrow 1">
          <a:hlinkClick xmlns:r="http://schemas.openxmlformats.org/officeDocument/2006/relationships" r:id="rId1"/>
        </xdr:cNvPr>
        <xdr:cNvSpPr/>
      </xdr:nvSpPr>
      <xdr:spPr>
        <a:xfrm>
          <a:off x="5151120" y="2153920"/>
          <a:ext cx="2202180" cy="1275080"/>
        </a:xfrm>
        <a:prstGeom prst="rightArrow">
          <a:avLst/>
        </a:prstGeom>
        <a:ln/>
        <a:effectLst>
          <a:outerShdw blurRad="40000" dist="73787" dir="3300000" rotWithShape="0">
            <a:srgbClr val="000000">
              <a:alpha val="35000"/>
            </a:srgbClr>
          </a:outerShdw>
        </a:effectLst>
      </xdr:spPr>
      <xdr:style>
        <a:lnRef idx="1">
          <a:schemeClr val="accent1"/>
        </a:lnRef>
        <a:fillRef idx="3">
          <a:schemeClr val="accent1"/>
        </a:fillRef>
        <a:effectRef idx="2">
          <a:schemeClr val="accent1"/>
        </a:effectRef>
        <a:fontRef idx="minor">
          <a:schemeClr val="lt1"/>
        </a:fontRef>
      </xdr:style>
      <xdr:txBody>
        <a:bodyPr anchor="ctr"/>
        <a:lstStyle/>
        <a:p>
          <a:r>
            <a:rPr lang="en-US" sz="1200"/>
            <a:t>Go</a:t>
          </a:r>
          <a:r>
            <a:rPr lang="en-US" sz="1200" baseline="0"/>
            <a:t> to: Yourdataright.com</a:t>
          </a:r>
          <a:endParaRPr lang="en-US" sz="1200"/>
        </a:p>
      </xdr:txBody>
    </xdr:sp>
    <xdr:clientData/>
  </xdr:twoCellAnchor>
  <xdr:twoCellAnchor editAs="oneCell">
    <xdr:from>
      <xdr:col>1</xdr:col>
      <xdr:colOff>1494822</xdr:colOff>
      <xdr:row>10</xdr:row>
      <xdr:rowOff>50800</xdr:rowOff>
    </xdr:from>
    <xdr:to>
      <xdr:col>3</xdr:col>
      <xdr:colOff>333177</xdr:colOff>
      <xdr:row>28</xdr:row>
      <xdr:rowOff>22456</xdr:rowOff>
    </xdr:to>
    <xdr:pic>
      <xdr:nvPicPr>
        <xdr:cNvPr id="3" name="Picture 2" descr="AA044539.png"/>
        <xdr:cNvPicPr>
          <a:picLocks noChangeAspect="1"/>
        </xdr:cNvPicPr>
      </xdr:nvPicPr>
      <xdr:blipFill>
        <a:blip xmlns:r="http://schemas.openxmlformats.org/officeDocument/2006/relationships" r:embed="rId2"/>
        <a:stretch>
          <a:fillRect/>
        </a:stretch>
      </xdr:blipFill>
      <xdr:spPr>
        <a:xfrm>
          <a:off x="2447322" y="2171700"/>
          <a:ext cx="1987955" cy="3337156"/>
        </a:xfrm>
        <a:prstGeom prst="rect">
          <a:avLst/>
        </a:prstGeom>
        <a:scene3d>
          <a:camera prst="orthographicFront">
            <a:rot lat="0" lon="0" rev="0"/>
          </a:camera>
          <a:lightRig rig="threePt" dir="t"/>
        </a:scene3d>
      </xdr:spPr>
    </xdr:pic>
    <xdr:clientData/>
  </xdr:twoCellAnchor>
  <xdr:twoCellAnchor editAs="oneCell">
    <xdr:from>
      <xdr:col>4</xdr:col>
      <xdr:colOff>800100</xdr:colOff>
      <xdr:row>21</xdr:row>
      <xdr:rowOff>38100</xdr:rowOff>
    </xdr:from>
    <xdr:to>
      <xdr:col>6</xdr:col>
      <xdr:colOff>317500</xdr:colOff>
      <xdr:row>23</xdr:row>
      <xdr:rowOff>0</xdr:rowOff>
    </xdr:to>
    <xdr:pic>
      <xdr:nvPicPr>
        <xdr:cNvPr id="4" name="Picture 3">
          <a:hlinkClick xmlns:r="http://schemas.openxmlformats.org/officeDocument/2006/relationships" r:id="rId3"/>
        </xdr:cNvPr>
        <xdr:cNvPicPr>
          <a:picLocks noChangeAspect="1"/>
        </xdr:cNvPicPr>
      </xdr:nvPicPr>
      <xdr:blipFill>
        <a:blip xmlns:r="http://schemas.openxmlformats.org/officeDocument/2006/relationships" r:embed="rId4"/>
        <a:stretch>
          <a:fillRect/>
        </a:stretch>
      </xdr:blipFill>
      <xdr:spPr>
        <a:xfrm>
          <a:off x="5854700" y="4318000"/>
          <a:ext cx="1422400" cy="342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icholehillyer/Dropbox/YourDataRight/Website_Material/Spreadsheets%20we%20made/Teachers%20Gradebo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icholehillyer/Dropbox/YourDataRight/Website_Material/Spreadsheets%20we%20made/Time%20Diar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Grading Scale"/>
      <sheetName val="Report Cards"/>
    </sheetNames>
    <sheetDataSet>
      <sheetData sheetId="0">
        <row r="19">
          <cell r="B19" t="str">
            <v>John Holmes</v>
          </cell>
        </row>
        <row r="20">
          <cell r="B20" t="str">
            <v>Len Jacobson</v>
          </cell>
        </row>
        <row r="21">
          <cell r="B21" t="str">
            <v>Elizabeth White</v>
          </cell>
        </row>
        <row r="22">
          <cell r="B22" t="str">
            <v>Jaime Elenson</v>
          </cell>
        </row>
        <row r="23">
          <cell r="B23" t="str">
            <v>Lukas Bender</v>
          </cell>
        </row>
        <row r="24">
          <cell r="B24" t="str">
            <v>Wendy Johnson</v>
          </cell>
        </row>
        <row r="25">
          <cell r="B25" t="str">
            <v>Marry Phillips</v>
          </cell>
        </row>
        <row r="26">
          <cell r="B26" t="str">
            <v>Ken Conner</v>
          </cell>
        </row>
        <row r="27">
          <cell r="B27" t="str">
            <v>Kathy Donaldson</v>
          </cell>
        </row>
      </sheetData>
      <sheetData sheetId="1"/>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Home"/>
      <sheetName val="Info and Copyright"/>
    </sheetNames>
    <sheetDataSet>
      <sheetData sheetId="0"/>
      <sheetData sheetId="1"/>
    </sheetDataSet>
  </externalBook>
</external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Breeze">
  <a:themeElements>
    <a:clrScheme name="Breeze">
      <a:dk1>
        <a:sysClr val="windowText" lastClr="000000"/>
      </a:dk1>
      <a:lt1>
        <a:sysClr val="window" lastClr="FFFFFF"/>
      </a:lt1>
      <a:dk2>
        <a:srgbClr val="09213B"/>
      </a:dk2>
      <a:lt2>
        <a:srgbClr val="D5EDF4"/>
      </a:lt2>
      <a:accent1>
        <a:srgbClr val="2C7C9F"/>
      </a:accent1>
      <a:accent2>
        <a:srgbClr val="244A58"/>
      </a:accent2>
      <a:accent3>
        <a:srgbClr val="E2751D"/>
      </a:accent3>
      <a:accent4>
        <a:srgbClr val="FFB400"/>
      </a:accent4>
      <a:accent5>
        <a:srgbClr val="7EB606"/>
      </a:accent5>
      <a:accent6>
        <a:srgbClr val="C00000"/>
      </a:accent6>
      <a:hlink>
        <a:srgbClr val="7030A0"/>
      </a:hlink>
      <a:folHlink>
        <a:srgbClr val="00B0F0"/>
      </a:folHlink>
    </a:clrScheme>
    <a:fontScheme name="Breeze">
      <a:majorFont>
        <a:latin typeface="News Gothic MT"/>
        <a:ea typeface=""/>
        <a:cs typeface=""/>
        <a:font script="Jpan" typeface="ＭＳ Ｐゴシック"/>
      </a:majorFont>
      <a:minorFont>
        <a:latin typeface="News Gothic MT"/>
        <a:ea typeface=""/>
        <a:cs typeface=""/>
        <a:font script="Jpan" typeface="ＭＳ Ｐゴシック"/>
      </a:minorFont>
    </a:fontScheme>
    <a:fmtScheme name="Breeze">
      <a:fillStyleLst>
        <a:solidFill>
          <a:schemeClr val="phClr"/>
        </a:solidFill>
        <a:gradFill rotWithShape="1">
          <a:gsLst>
            <a:gs pos="31000">
              <a:schemeClr val="phClr">
                <a:tint val="100000"/>
                <a:shade val="100000"/>
                <a:satMod val="120000"/>
              </a:schemeClr>
            </a:gs>
            <a:gs pos="100000">
              <a:schemeClr val="phClr">
                <a:tint val="50000"/>
                <a:satMod val="150000"/>
              </a:schemeClr>
            </a:gs>
          </a:gsLst>
          <a:lin ang="5400000" scaled="1"/>
        </a:gradFill>
        <a:gradFill rotWithShape="1">
          <a:gsLst>
            <a:gs pos="0">
              <a:schemeClr val="phClr">
                <a:shade val="100000"/>
                <a:satMod val="120000"/>
              </a:schemeClr>
            </a:gs>
            <a:gs pos="69000">
              <a:schemeClr val="phClr">
                <a:tint val="80000"/>
                <a:shade val="100000"/>
                <a:satMod val="150000"/>
              </a:schemeClr>
            </a:gs>
            <a:gs pos="100000">
              <a:schemeClr val="phClr">
                <a:tint val="50000"/>
                <a:shade val="100000"/>
                <a:satMod val="150000"/>
              </a:schemeClr>
            </a:gs>
          </a:gsLst>
          <a:path path="circle">
            <a:fillToRect l="100000" t="100000" r="100000" b="100000"/>
          </a:path>
        </a:gradFill>
      </a:fillStyleLst>
      <a:lnStyleLst>
        <a:ln w="12700" cap="flat" cmpd="sng" algn="ctr">
          <a:solidFill>
            <a:schemeClr val="phClr">
              <a:shade val="95000"/>
              <a:satMod val="105000"/>
            </a:schemeClr>
          </a:solidFill>
          <a:prstDash val="solid"/>
        </a:ln>
        <a:ln w="25400" cap="flat" cmpd="dbl" algn="ctr">
          <a:solidFill>
            <a:schemeClr val="phClr"/>
          </a:solidFill>
          <a:prstDash val="solid"/>
        </a:ln>
        <a:ln w="31750" cap="flat" cmpd="dbl" algn="ctr">
          <a:solidFill>
            <a:schemeClr val="phClr"/>
          </a:solidFill>
          <a:prstDash val="solid"/>
        </a:ln>
      </a:lnStyleLst>
      <a:effectStyleLst>
        <a:effectStyle>
          <a:effectLst/>
        </a:effectStyle>
        <a:effectStyle>
          <a:effectLst>
            <a:outerShdw blurRad="63500" dist="25400" dir="5400000" sx="101000" sy="101000" rotWithShape="0">
              <a:srgbClr val="000000">
                <a:alpha val="40000"/>
              </a:srgbClr>
            </a:outerShdw>
          </a:effectLst>
        </a:effectStyle>
        <a:effectStyle>
          <a:effectLst>
            <a:innerShdw blurRad="127000" dist="25400" dir="13500000">
              <a:srgbClr val="C0C0C0">
                <a:alpha val="75000"/>
              </a:srgbClr>
            </a:innerShdw>
            <a:outerShdw blurRad="88900" dist="25400" dir="5400000" sx="102000" sy="102000" algn="ctr" rotWithShape="0">
              <a:srgbClr val="C0C0C0">
                <a:alpha val="40000"/>
              </a:srgbClr>
            </a:outerShdw>
          </a:effectLst>
          <a:scene3d>
            <a:camera prst="perspectiveLeft" fov="300000"/>
            <a:lightRig rig="soft" dir="l">
              <a:rot lat="0" lon="0" rev="4200000"/>
            </a:lightRig>
          </a:scene3d>
          <a:sp3d extrusionH="38100" prstMaterial="powder">
            <a:bevelT w="50800" h="88900" prst="convex"/>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blipFill rotWithShape="1">
          <a:blip xmlns:r="http://schemas.openxmlformats.org/officeDocument/2006/relationships" r:embed="rId1">
            <a:duotone>
              <a:schemeClr val="phClr">
                <a:shade val="40000"/>
                <a:satMod val="400000"/>
              </a:schemeClr>
              <a:schemeClr val="phClr">
                <a:tint val="10000"/>
                <a:satMod val="200000"/>
              </a:schemeClr>
            </a:duotone>
          </a:blip>
          <a:stretch/>
        </a:blipFill>
      </a:bgFillStyleLst>
    </a:fmtScheme>
  </a:themeElements>
  <a:objectDefaults>
    <a:spDef>
      <a:spPr/>
      <a:bodyPr rtlCol="0" anchor="ctr"/>
      <a:lstStyle>
        <a:defPPr algn="ctr">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4" Type="http://schemas.openxmlformats.org/officeDocument/2006/relationships/vmlDrawing" Target="../drawings/vmlDrawing1.vml"/><Relationship Id="rId5" Type="http://schemas.openxmlformats.org/officeDocument/2006/relationships/comments" Target="../comments1.xml"/><Relationship Id="rId1" Type="http://schemas.openxmlformats.org/officeDocument/2006/relationships/hyperlink" Target="http://pages.ebay.com/ar/en-us/help/sell/storefees.html" TargetMode="External"/><Relationship Id="rId2" Type="http://schemas.openxmlformats.org/officeDocument/2006/relationships/hyperlink" Target="https://www.paypal.com/webapps/mpp/merchant-fees"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autoPageBreaks="0"/>
  </sheetPr>
  <dimension ref="A1:R80"/>
  <sheetViews>
    <sheetView showGridLines="0" workbookViewId="0">
      <pane ySplit="32" topLeftCell="A65" activePane="bottomLeft" state="frozen"/>
      <selection activeCell="C28" sqref="C28"/>
      <selection pane="bottomLeft" activeCell="K17" sqref="K17"/>
    </sheetView>
  </sheetViews>
  <sheetFormatPr baseColWidth="10" defaultRowHeight="13" x14ac:dyDescent="0"/>
  <cols>
    <col min="1" max="1" width="2.42578125" customWidth="1"/>
    <col min="2" max="2" width="3.140625" customWidth="1"/>
    <col min="3" max="3" width="16.7109375" customWidth="1"/>
    <col min="4" max="4" width="15.140625" customWidth="1"/>
    <col min="5" max="5" width="17.140625" customWidth="1"/>
    <col min="6" max="6" width="16" customWidth="1"/>
    <col min="7" max="7" width="17" customWidth="1"/>
    <col min="8" max="8" width="19.42578125" customWidth="1"/>
    <col min="9" max="9" width="18.7109375" customWidth="1"/>
    <col min="10" max="10" width="20" customWidth="1"/>
    <col min="11" max="11" width="17.7109375" customWidth="1"/>
    <col min="12" max="12" width="15" customWidth="1"/>
    <col min="13" max="13" width="13.140625" bestFit="1" customWidth="1"/>
    <col min="14" max="14" width="19.28515625" customWidth="1"/>
    <col min="15" max="15" width="14" bestFit="1" customWidth="1"/>
    <col min="18" max="18" width="11" bestFit="1" customWidth="1"/>
  </cols>
  <sheetData>
    <row r="1" spans="1:18" ht="21" customHeight="1">
      <c r="A1" s="8"/>
      <c r="B1" s="159"/>
      <c r="C1" s="160"/>
      <c r="D1" s="160"/>
      <c r="E1" s="160"/>
      <c r="F1" s="160"/>
      <c r="G1" s="160"/>
      <c r="H1" s="160"/>
      <c r="I1" s="160"/>
      <c r="J1" s="8"/>
      <c r="K1" s="8"/>
      <c r="L1" s="8"/>
      <c r="M1" s="8"/>
      <c r="N1" s="8"/>
      <c r="O1" s="8"/>
      <c r="P1" s="8"/>
    </row>
    <row r="2" spans="1:18" ht="23" customHeight="1">
      <c r="A2" s="8"/>
      <c r="B2" s="160"/>
      <c r="C2" s="160"/>
      <c r="D2" s="160"/>
      <c r="E2" s="160"/>
      <c r="F2" s="160"/>
      <c r="G2" s="160"/>
      <c r="H2" s="160"/>
      <c r="I2" s="160"/>
      <c r="J2" s="8"/>
      <c r="K2" s="8"/>
      <c r="L2" s="8"/>
      <c r="M2" s="8"/>
      <c r="N2" s="8"/>
      <c r="O2" s="9"/>
      <c r="P2" s="9"/>
    </row>
    <row r="3" spans="1:18" ht="19" customHeight="1">
      <c r="A3" s="8"/>
      <c r="B3" s="161"/>
      <c r="C3" s="162"/>
      <c r="D3" s="162"/>
      <c r="E3" s="162"/>
      <c r="F3" s="162"/>
      <c r="G3" s="162"/>
      <c r="H3" s="163"/>
      <c r="I3" s="160"/>
      <c r="J3" s="8"/>
      <c r="K3" s="8"/>
      <c r="L3" s="8"/>
      <c r="M3" s="8"/>
      <c r="N3" s="8"/>
      <c r="O3" s="9"/>
      <c r="P3" s="9"/>
    </row>
    <row r="4" spans="1:18">
      <c r="A4" s="8"/>
      <c r="B4" s="8"/>
      <c r="C4" s="8"/>
      <c r="D4" s="8"/>
      <c r="E4" s="8"/>
      <c r="F4" s="8"/>
      <c r="G4" s="8"/>
      <c r="H4" s="8"/>
      <c r="I4" s="8"/>
      <c r="J4" s="8"/>
      <c r="K4" s="8"/>
      <c r="L4" s="8"/>
      <c r="M4" s="8"/>
      <c r="N4" s="8"/>
      <c r="O4" s="9"/>
      <c r="P4" s="9"/>
    </row>
    <row r="5" spans="1:18">
      <c r="A5" s="8"/>
      <c r="B5" s="8"/>
      <c r="C5" s="8"/>
      <c r="D5" s="8"/>
      <c r="E5" s="8"/>
      <c r="F5" s="8"/>
      <c r="G5" s="8"/>
      <c r="H5" s="8"/>
      <c r="I5" s="8"/>
      <c r="J5" s="8"/>
      <c r="K5" s="8"/>
      <c r="L5" s="8"/>
      <c r="M5" s="8"/>
      <c r="N5" s="8"/>
      <c r="O5" s="9"/>
      <c r="P5" s="9"/>
    </row>
    <row r="6" spans="1:18">
      <c r="A6" s="8"/>
      <c r="B6" s="8"/>
      <c r="C6" s="8"/>
      <c r="D6" s="8"/>
      <c r="E6" s="8"/>
      <c r="F6" s="8"/>
      <c r="G6" s="8"/>
      <c r="H6" s="8"/>
      <c r="I6" s="8"/>
      <c r="J6" s="8"/>
      <c r="K6" s="8"/>
      <c r="L6" s="8"/>
      <c r="M6" s="8"/>
      <c r="N6" s="8"/>
      <c r="O6" s="9"/>
      <c r="P6" s="9"/>
    </row>
    <row r="7" spans="1:18">
      <c r="A7" s="8"/>
      <c r="B7" s="8"/>
      <c r="C7" s="8"/>
      <c r="D7" s="8"/>
      <c r="E7" s="8"/>
      <c r="F7" s="8"/>
      <c r="G7" s="8"/>
      <c r="H7" s="8"/>
      <c r="I7" s="8"/>
      <c r="J7" s="8"/>
      <c r="K7" s="8"/>
      <c r="L7" s="8"/>
      <c r="M7" s="8"/>
      <c r="N7" s="8"/>
      <c r="O7" s="9"/>
      <c r="P7" s="9"/>
    </row>
    <row r="8" spans="1:18">
      <c r="A8" s="8"/>
      <c r="B8" s="8"/>
      <c r="C8" s="8"/>
      <c r="D8" s="8"/>
      <c r="E8" s="8"/>
      <c r="F8" s="8"/>
      <c r="G8" s="8"/>
      <c r="H8" s="8"/>
      <c r="I8" s="8"/>
      <c r="J8" s="8"/>
      <c r="K8" s="8"/>
      <c r="L8" s="8"/>
      <c r="M8" s="8"/>
      <c r="N8" s="8"/>
      <c r="O8" s="9"/>
      <c r="P8" s="9"/>
    </row>
    <row r="9" spans="1:18" ht="18">
      <c r="A9" s="8"/>
      <c r="B9" s="8"/>
      <c r="C9" s="178" t="s">
        <v>84</v>
      </c>
      <c r="D9" s="8"/>
      <c r="E9" s="8"/>
      <c r="F9" s="8"/>
      <c r="G9" s="8"/>
      <c r="H9" s="8"/>
      <c r="I9" s="8"/>
      <c r="J9" s="8"/>
      <c r="K9" s="8"/>
      <c r="L9" s="8"/>
      <c r="M9" s="8"/>
      <c r="N9" s="8"/>
      <c r="O9" s="9"/>
      <c r="P9" s="9"/>
    </row>
    <row r="10" spans="1:18" ht="13" customHeight="1">
      <c r="A10" s="55"/>
      <c r="B10" s="55"/>
      <c r="C10" s="149" t="s">
        <v>31</v>
      </c>
      <c r="D10" s="150"/>
      <c r="E10" s="150"/>
      <c r="F10" s="150"/>
      <c r="G10" s="150"/>
      <c r="H10" s="56"/>
      <c r="N10" s="29"/>
      <c r="O10" s="9"/>
      <c r="P10" s="9"/>
    </row>
    <row r="11" spans="1:18">
      <c r="A11" s="55"/>
      <c r="B11" s="55"/>
      <c r="C11" s="150"/>
      <c r="D11" s="150"/>
      <c r="E11" s="150"/>
      <c r="F11" s="150"/>
      <c r="G11" s="150"/>
      <c r="H11" s="56"/>
      <c r="N11" s="29"/>
      <c r="O11" s="9"/>
      <c r="P11" s="9"/>
    </row>
    <row r="12" spans="1:18" ht="13" customHeight="1">
      <c r="A12" s="55"/>
      <c r="B12" s="55"/>
      <c r="C12" s="150"/>
      <c r="D12" s="150"/>
      <c r="E12" s="150"/>
      <c r="F12" s="150"/>
      <c r="G12" s="150"/>
      <c r="H12" s="56"/>
      <c r="N12" s="8"/>
      <c r="O12" s="9"/>
      <c r="P12" s="9"/>
    </row>
    <row r="13" spans="1:18" ht="18" thickBot="1">
      <c r="A13" s="55"/>
      <c r="B13" s="55"/>
      <c r="C13" s="151"/>
      <c r="D13" s="151"/>
      <c r="E13" s="151"/>
      <c r="F13" s="151"/>
      <c r="G13" s="151"/>
      <c r="H13" s="55"/>
      <c r="O13" s="17"/>
      <c r="P13" s="9"/>
    </row>
    <row r="14" spans="1:18" ht="24" customHeight="1">
      <c r="A14" s="55"/>
      <c r="B14" s="55"/>
      <c r="C14" s="57" t="s">
        <v>34</v>
      </c>
      <c r="D14" s="57" t="s">
        <v>51</v>
      </c>
      <c r="E14" s="57" t="s">
        <v>23</v>
      </c>
      <c r="F14" s="57" t="s">
        <v>22</v>
      </c>
      <c r="G14" s="57" t="s">
        <v>28</v>
      </c>
      <c r="H14" s="55"/>
      <c r="N14" s="23"/>
      <c r="P14" s="9"/>
      <c r="Q14" s="18"/>
      <c r="R14" s="19"/>
    </row>
    <row r="15" spans="1:18" ht="17">
      <c r="A15" s="55"/>
      <c r="B15" s="55"/>
      <c r="C15" s="58">
        <v>16.989999999999998</v>
      </c>
      <c r="D15" s="59">
        <v>17357.940409617477</v>
      </c>
      <c r="E15" s="60">
        <v>0.32698755151317632</v>
      </c>
      <c r="F15" s="61">
        <v>0.32698755151317632</v>
      </c>
      <c r="G15" s="61">
        <v>22.607919311621011</v>
      </c>
      <c r="H15" s="55"/>
      <c r="I15" s="164"/>
      <c r="J15" s="164"/>
      <c r="K15" s="10"/>
      <c r="M15" s="11"/>
      <c r="N15" s="26"/>
      <c r="P15" s="9"/>
    </row>
    <row r="16" spans="1:18">
      <c r="A16" s="55"/>
      <c r="B16" s="55"/>
      <c r="C16" s="55"/>
      <c r="D16" s="55"/>
      <c r="E16" s="55"/>
      <c r="F16" s="55"/>
      <c r="G16" s="55"/>
      <c r="H16" s="55"/>
      <c r="I16" s="8"/>
      <c r="J16" s="8"/>
      <c r="K16" s="24"/>
      <c r="L16" s="22"/>
      <c r="N16" s="8"/>
      <c r="P16" s="9"/>
    </row>
    <row r="17" spans="1:16">
      <c r="A17" s="55"/>
      <c r="B17" s="55"/>
      <c r="C17" s="55"/>
      <c r="D17" s="55"/>
      <c r="E17" s="55"/>
      <c r="F17" s="55"/>
      <c r="G17" s="55"/>
      <c r="H17" s="55"/>
      <c r="I17" s="8"/>
      <c r="J17" s="8"/>
      <c r="K17" s="25"/>
      <c r="L17" s="12"/>
      <c r="M17" s="7"/>
      <c r="N17" s="8"/>
      <c r="O17" s="9"/>
      <c r="P17" s="9"/>
    </row>
    <row r="18" spans="1:16">
      <c r="A18" s="55"/>
      <c r="B18" s="55"/>
      <c r="C18" s="55"/>
      <c r="D18" s="55"/>
      <c r="E18" s="55"/>
      <c r="F18" s="55"/>
      <c r="G18" s="55"/>
      <c r="H18" s="55"/>
      <c r="I18" s="8"/>
      <c r="J18" s="8"/>
      <c r="K18" s="8"/>
      <c r="L18" s="8"/>
      <c r="M18" s="8"/>
      <c r="N18" s="8"/>
      <c r="O18" s="9"/>
      <c r="P18" s="9"/>
    </row>
    <row r="19" spans="1:16">
      <c r="A19" s="55"/>
      <c r="B19" s="55"/>
      <c r="C19" s="55"/>
      <c r="D19" s="55"/>
      <c r="E19" s="55"/>
      <c r="F19" s="55"/>
      <c r="G19" s="55"/>
      <c r="H19" s="55"/>
      <c r="I19" s="8"/>
      <c r="J19" s="8"/>
      <c r="K19" s="8"/>
      <c r="L19" s="8"/>
      <c r="M19" s="8"/>
      <c r="N19" s="8"/>
      <c r="O19" s="9"/>
      <c r="P19" s="9"/>
    </row>
    <row r="20" spans="1:16" ht="13" customHeight="1">
      <c r="A20" s="55"/>
      <c r="B20" s="55"/>
      <c r="C20" s="149" t="s">
        <v>26</v>
      </c>
      <c r="D20" s="156"/>
      <c r="E20" s="156"/>
      <c r="F20" s="156"/>
      <c r="G20" s="156"/>
      <c r="H20" s="55"/>
      <c r="I20" s="9"/>
      <c r="P20" s="9"/>
    </row>
    <row r="21" spans="1:16" ht="13" customHeight="1" thickBot="1">
      <c r="A21" s="55"/>
      <c r="B21" s="55"/>
      <c r="C21" s="155"/>
      <c r="D21" s="155"/>
      <c r="E21" s="155"/>
      <c r="F21" s="155"/>
      <c r="G21" s="155"/>
      <c r="H21" s="55"/>
      <c r="I21" s="9"/>
      <c r="P21" s="9"/>
    </row>
    <row r="22" spans="1:16" ht="27" customHeight="1">
      <c r="A22" s="55"/>
      <c r="B22" s="55"/>
      <c r="C22" s="57" t="s">
        <v>36</v>
      </c>
      <c r="D22" s="57" t="s">
        <v>48</v>
      </c>
      <c r="E22" s="57" t="s">
        <v>35</v>
      </c>
      <c r="F22" s="57" t="s">
        <v>29</v>
      </c>
      <c r="G22" s="62" t="s">
        <v>37</v>
      </c>
      <c r="H22" s="55"/>
      <c r="P22" s="9"/>
    </row>
    <row r="23" spans="1:16">
      <c r="A23" s="55"/>
      <c r="B23" s="55"/>
      <c r="C23" s="58">
        <v>3.7679865519368354</v>
      </c>
      <c r="D23" s="58">
        <v>1505.1468852459016</v>
      </c>
      <c r="E23" s="63">
        <v>333.80654633879766</v>
      </c>
      <c r="F23" s="63">
        <v>1335.2261853551906</v>
      </c>
      <c r="G23" s="58">
        <v>17357.940409617477</v>
      </c>
      <c r="H23" s="55"/>
      <c r="P23" s="9"/>
    </row>
    <row r="24" spans="1:16">
      <c r="A24" s="55"/>
      <c r="B24" s="55"/>
      <c r="C24" s="55"/>
      <c r="D24" s="55"/>
      <c r="E24" s="55"/>
      <c r="F24" s="55"/>
      <c r="G24" s="55"/>
      <c r="H24" s="55"/>
      <c r="P24" s="9"/>
    </row>
    <row r="25" spans="1:16">
      <c r="A25" s="55"/>
      <c r="B25" s="55"/>
      <c r="C25" s="152"/>
      <c r="D25" s="153"/>
      <c r="E25" s="153"/>
      <c r="F25" s="153"/>
      <c r="G25" s="153"/>
      <c r="H25" s="153"/>
      <c r="I25" s="37"/>
      <c r="J25" s="37"/>
      <c r="K25" s="16"/>
      <c r="L25" s="16"/>
      <c r="M25" s="16"/>
      <c r="N25" s="38"/>
      <c r="O25" s="38"/>
      <c r="P25" s="9"/>
    </row>
    <row r="26" spans="1:16">
      <c r="A26" s="55"/>
      <c r="B26" s="55"/>
      <c r="C26" s="152"/>
      <c r="D26" s="153"/>
      <c r="E26" s="153"/>
      <c r="F26" s="153"/>
      <c r="G26" s="153"/>
      <c r="H26" s="153"/>
      <c r="I26" s="37"/>
      <c r="J26" s="37"/>
      <c r="K26" s="16"/>
      <c r="L26" s="16"/>
      <c r="M26" s="16"/>
      <c r="N26" s="38"/>
      <c r="O26" s="38"/>
      <c r="P26" s="9"/>
    </row>
    <row r="27" spans="1:16">
      <c r="A27" s="55"/>
      <c r="B27" s="55"/>
      <c r="C27" s="153"/>
      <c r="D27" s="153"/>
      <c r="E27" s="153"/>
      <c r="F27" s="153"/>
      <c r="G27" s="153"/>
      <c r="H27" s="153"/>
      <c r="I27" s="37"/>
      <c r="J27" s="37"/>
      <c r="K27" s="16"/>
      <c r="L27" s="16"/>
      <c r="M27" s="16"/>
      <c r="N27" s="38"/>
      <c r="O27" s="38"/>
      <c r="P27" s="9"/>
    </row>
    <row r="28" spans="1:16" ht="18" customHeight="1">
      <c r="A28" s="55"/>
      <c r="B28" s="55"/>
      <c r="C28" s="149" t="s">
        <v>32</v>
      </c>
      <c r="D28" s="154"/>
      <c r="E28" s="154"/>
      <c r="F28" s="154"/>
      <c r="G28" s="154"/>
      <c r="H28" s="64"/>
      <c r="I28" s="37"/>
      <c r="J28" s="37"/>
      <c r="K28" s="16"/>
      <c r="L28" s="16"/>
      <c r="M28" s="16"/>
      <c r="N28" s="38"/>
      <c r="O28" s="38"/>
      <c r="P28" s="9"/>
    </row>
    <row r="29" spans="1:16" ht="12" customHeight="1" thickBot="1">
      <c r="A29" s="55"/>
      <c r="B29" s="55"/>
      <c r="C29" s="155"/>
      <c r="D29" s="155"/>
      <c r="E29" s="155"/>
      <c r="F29" s="155"/>
      <c r="G29" s="155"/>
      <c r="H29" s="55"/>
      <c r="K29" s="16"/>
      <c r="L29" s="16"/>
      <c r="M29" s="16"/>
      <c r="N29" s="38"/>
      <c r="O29" s="38"/>
      <c r="P29" s="9"/>
    </row>
    <row r="30" spans="1:16" ht="24" customHeight="1">
      <c r="A30" s="55"/>
      <c r="B30" s="55"/>
      <c r="C30" s="65" t="s">
        <v>27</v>
      </c>
      <c r="D30" s="65" t="s">
        <v>33</v>
      </c>
      <c r="E30" s="65" t="s">
        <v>14</v>
      </c>
      <c r="F30" s="65" t="s">
        <v>20</v>
      </c>
      <c r="G30" s="65" t="s">
        <v>30</v>
      </c>
      <c r="H30" s="55"/>
      <c r="I30" s="37"/>
      <c r="J30" s="37"/>
      <c r="K30" s="16"/>
      <c r="L30" s="16"/>
      <c r="M30" s="16"/>
      <c r="N30" s="38"/>
      <c r="O30" s="38"/>
      <c r="P30" s="8"/>
    </row>
    <row r="31" spans="1:16" ht="17" customHeight="1">
      <c r="A31" s="55"/>
      <c r="B31" s="55"/>
      <c r="C31" s="66">
        <v>1.18</v>
      </c>
      <c r="D31" s="58">
        <v>3020.872131147541</v>
      </c>
      <c r="E31" s="67">
        <v>354.36065573770492</v>
      </c>
      <c r="F31" s="58">
        <v>11.523333333333333</v>
      </c>
      <c r="G31" s="68">
        <v>14.765027322404372</v>
      </c>
      <c r="H31" s="55"/>
      <c r="I31" s="38"/>
      <c r="J31" s="37"/>
      <c r="K31" s="16"/>
      <c r="L31" s="16"/>
      <c r="M31" s="16"/>
      <c r="N31" s="38"/>
      <c r="O31" s="38"/>
      <c r="P31" s="8"/>
    </row>
    <row r="32" spans="1:16" ht="25" customHeight="1">
      <c r="A32" s="8"/>
      <c r="B32" s="8"/>
      <c r="C32" s="40"/>
      <c r="D32" s="13"/>
      <c r="E32" s="13"/>
      <c r="F32" s="13"/>
      <c r="G32" s="13"/>
      <c r="H32" s="13"/>
      <c r="I32" s="37"/>
      <c r="J32" s="37"/>
      <c r="K32" s="16"/>
      <c r="L32" s="16"/>
      <c r="M32" s="16"/>
      <c r="N32" s="38"/>
      <c r="O32" s="38"/>
      <c r="P32" s="8"/>
    </row>
    <row r="33" spans="1:16">
      <c r="A33" s="8"/>
      <c r="B33" s="55"/>
      <c r="C33" s="69"/>
      <c r="D33" s="69"/>
      <c r="E33" s="69"/>
      <c r="F33" s="69"/>
      <c r="G33" s="69"/>
      <c r="H33" s="69"/>
      <c r="I33" s="58"/>
      <c r="J33" s="58"/>
      <c r="K33" s="63"/>
      <c r="L33" s="63"/>
      <c r="M33" s="63"/>
      <c r="N33" s="38"/>
      <c r="O33" s="38"/>
      <c r="P33" s="8"/>
    </row>
    <row r="34" spans="1:16">
      <c r="A34" s="41"/>
      <c r="B34" s="55"/>
      <c r="C34" s="69"/>
      <c r="D34" s="69"/>
      <c r="E34" s="69"/>
      <c r="F34" s="69"/>
      <c r="G34" s="69"/>
      <c r="H34" s="69"/>
      <c r="I34" s="58"/>
      <c r="J34" s="58"/>
      <c r="K34" s="63"/>
      <c r="L34" s="63"/>
      <c r="M34" s="63"/>
      <c r="N34" s="38"/>
      <c r="O34" s="38"/>
      <c r="P34" s="41"/>
    </row>
    <row r="35" spans="1:16">
      <c r="A35" s="5"/>
      <c r="B35" s="69"/>
      <c r="C35" s="69"/>
      <c r="D35" s="69"/>
      <c r="E35" s="69"/>
      <c r="F35" s="69"/>
      <c r="G35" s="69"/>
      <c r="H35" s="69"/>
      <c r="I35" s="58"/>
      <c r="J35" s="58"/>
      <c r="K35" s="63"/>
      <c r="L35" s="63"/>
      <c r="M35" s="63"/>
      <c r="N35" s="38"/>
      <c r="O35" s="38"/>
      <c r="P35" s="5"/>
    </row>
    <row r="36" spans="1:16" ht="13" customHeight="1">
      <c r="A36" s="5"/>
      <c r="B36" s="55"/>
      <c r="C36" s="55"/>
      <c r="D36" s="55"/>
      <c r="E36" s="55"/>
      <c r="F36" s="55"/>
      <c r="G36" s="55"/>
      <c r="H36" s="55"/>
      <c r="I36" s="176" t="s">
        <v>81</v>
      </c>
      <c r="J36" s="177"/>
      <c r="K36" s="177"/>
      <c r="L36" s="177"/>
      <c r="M36" s="177"/>
    </row>
    <row r="37" spans="1:16" ht="28" customHeight="1">
      <c r="A37" s="5"/>
      <c r="B37" s="55"/>
      <c r="C37" s="70" t="s">
        <v>0</v>
      </c>
      <c r="D37" s="71"/>
      <c r="E37" s="55"/>
      <c r="F37" s="55"/>
      <c r="G37" s="55"/>
      <c r="H37" s="72"/>
      <c r="I37" s="177"/>
      <c r="J37" s="177"/>
      <c r="K37" s="177"/>
      <c r="L37" s="177"/>
      <c r="M37" s="177"/>
    </row>
    <row r="38" spans="1:16" ht="23" customHeight="1">
      <c r="A38" s="5"/>
      <c r="B38" s="55"/>
      <c r="C38" s="27" t="s">
        <v>2</v>
      </c>
      <c r="D38" s="28"/>
      <c r="E38" s="28"/>
      <c r="F38" s="74"/>
      <c r="G38" s="74"/>
      <c r="H38" s="74"/>
      <c r="I38" s="177"/>
      <c r="J38" s="177"/>
      <c r="K38" s="177"/>
      <c r="L38" s="177"/>
      <c r="M38" s="177"/>
    </row>
    <row r="39" spans="1:16" ht="23" customHeight="1">
      <c r="A39" s="5"/>
      <c r="B39" s="55"/>
      <c r="C39" s="73"/>
      <c r="D39" s="74"/>
      <c r="E39" s="74"/>
      <c r="F39" s="74"/>
      <c r="G39" s="74"/>
      <c r="H39" s="74"/>
      <c r="I39" s="177"/>
      <c r="J39" s="177"/>
      <c r="K39" s="177"/>
      <c r="L39" s="177"/>
      <c r="M39" s="177"/>
    </row>
    <row r="40" spans="1:16" ht="13" customHeight="1">
      <c r="A40" s="5"/>
      <c r="B40" s="55"/>
      <c r="C40" s="55"/>
      <c r="D40" s="55"/>
      <c r="E40" s="55"/>
      <c r="F40" s="55"/>
      <c r="G40" s="55"/>
      <c r="H40" s="72"/>
      <c r="I40" s="177"/>
      <c r="J40" s="177"/>
      <c r="K40" s="177"/>
      <c r="L40" s="177"/>
      <c r="M40" s="177"/>
    </row>
    <row r="41" spans="1:16" ht="13" customHeight="1">
      <c r="B41" s="55"/>
      <c r="C41" s="55"/>
      <c r="D41" s="55"/>
      <c r="E41" s="55"/>
      <c r="F41" s="55"/>
      <c r="G41" s="55"/>
      <c r="H41" s="75"/>
      <c r="I41" s="177"/>
      <c r="J41" s="177"/>
      <c r="K41" s="177"/>
      <c r="L41" s="177"/>
      <c r="M41" s="177"/>
    </row>
    <row r="42" spans="1:16" ht="36" customHeight="1">
      <c r="B42" s="55"/>
      <c r="C42" s="157" t="s">
        <v>16</v>
      </c>
      <c r="D42" s="157"/>
      <c r="E42" s="158"/>
      <c r="F42" s="158"/>
      <c r="G42" s="76"/>
      <c r="H42" s="75"/>
      <c r="I42" s="177"/>
      <c r="J42" s="177"/>
      <c r="K42" s="177"/>
      <c r="L42" s="177"/>
      <c r="M42" s="177"/>
    </row>
    <row r="43" spans="1:16" ht="17" thickBot="1">
      <c r="B43" s="55"/>
      <c r="C43" s="77"/>
      <c r="D43" s="77"/>
      <c r="E43" s="77"/>
      <c r="F43" s="171" t="s">
        <v>53</v>
      </c>
      <c r="G43" s="172"/>
      <c r="H43" s="172"/>
      <c r="I43" s="55"/>
      <c r="J43" s="171" t="s">
        <v>61</v>
      </c>
      <c r="K43" s="172"/>
      <c r="L43" s="69"/>
      <c r="M43" s="69"/>
      <c r="N43" s="5"/>
      <c r="O43" s="5"/>
      <c r="P43" s="5"/>
    </row>
    <row r="44" spans="1:16" ht="18" thickBot="1">
      <c r="B44" s="78"/>
      <c r="C44" s="32" t="s">
        <v>3</v>
      </c>
      <c r="D44" s="2" t="s">
        <v>7</v>
      </c>
      <c r="E44" s="2" t="s">
        <v>52</v>
      </c>
      <c r="F44" s="34" t="s">
        <v>4</v>
      </c>
      <c r="G44" s="2" t="s">
        <v>5</v>
      </c>
      <c r="H44" s="79" t="s">
        <v>6</v>
      </c>
      <c r="I44" s="35" t="s">
        <v>13</v>
      </c>
      <c r="J44" s="33" t="s">
        <v>24</v>
      </c>
      <c r="K44" s="33" t="s">
        <v>25</v>
      </c>
      <c r="L44" s="42" t="s">
        <v>21</v>
      </c>
      <c r="M44" s="55"/>
      <c r="N44" s="30"/>
      <c r="O44" s="30"/>
      <c r="P44" s="30"/>
    </row>
    <row r="45" spans="1:16" ht="15">
      <c r="A45" s="147" t="s">
        <v>54</v>
      </c>
      <c r="B45" s="80">
        <v>1</v>
      </c>
      <c r="C45" s="48" t="s">
        <v>1</v>
      </c>
      <c r="D45" s="43">
        <v>16.989999999999998</v>
      </c>
      <c r="E45" s="43">
        <v>0</v>
      </c>
      <c r="F45" s="44">
        <v>772</v>
      </c>
      <c r="G45" s="113">
        <v>40044</v>
      </c>
      <c r="H45" s="31">
        <v>40105</v>
      </c>
      <c r="I45" s="81">
        <v>16.989999999999998</v>
      </c>
      <c r="J45" s="82">
        <v>1505.1468852459016</v>
      </c>
      <c r="K45" s="83">
        <v>88.590163934426229</v>
      </c>
      <c r="L45" s="84">
        <f>IF(ISBLANK(D45),"",IF(H45-G45=0,1,IF(H45&gt;G45,H45-G45,G45-H45)))</f>
        <v>61</v>
      </c>
      <c r="M45" s="55"/>
      <c r="N45" s="16"/>
      <c r="O45" s="16"/>
      <c r="P45" s="16"/>
    </row>
    <row r="46" spans="1:16" ht="15">
      <c r="A46" s="147"/>
      <c r="B46" s="80">
        <v>2</v>
      </c>
      <c r="C46" s="48" t="s">
        <v>8</v>
      </c>
      <c r="D46" s="43">
        <v>18.87</v>
      </c>
      <c r="E46" s="43">
        <v>0</v>
      </c>
      <c r="F46" s="44">
        <v>4</v>
      </c>
      <c r="G46" s="113">
        <v>40086</v>
      </c>
      <c r="H46" s="31">
        <v>40092</v>
      </c>
      <c r="I46" s="85">
        <v>18.87</v>
      </c>
      <c r="J46" s="82">
        <v>88.06</v>
      </c>
      <c r="K46" s="86">
        <v>4.6666666666666661</v>
      </c>
      <c r="L46" s="84">
        <f t="shared" ref="L46:L54" si="0">IF(ISBLANK(D46),"",IF(H46-G46=0,1,IF(H46&gt;G46,H46-G46,G46-H46)))</f>
        <v>6</v>
      </c>
      <c r="M46" s="55"/>
      <c r="N46" s="16"/>
      <c r="O46" s="16"/>
      <c r="P46" s="16"/>
    </row>
    <row r="47" spans="1:16" ht="15">
      <c r="A47" s="147"/>
      <c r="B47" s="80">
        <v>3</v>
      </c>
      <c r="C47" s="48" t="s">
        <v>9</v>
      </c>
      <c r="D47" s="43">
        <v>21.96</v>
      </c>
      <c r="E47" s="43">
        <v>0</v>
      </c>
      <c r="F47" s="44">
        <v>82</v>
      </c>
      <c r="G47" s="113">
        <v>40024</v>
      </c>
      <c r="H47" s="31">
        <v>40100</v>
      </c>
      <c r="I47" s="85">
        <v>21.96</v>
      </c>
      <c r="J47" s="82">
        <v>165.85578947368421</v>
      </c>
      <c r="K47" s="86">
        <v>7.5526315789473681</v>
      </c>
      <c r="L47" s="84">
        <f t="shared" si="0"/>
        <v>76</v>
      </c>
      <c r="M47" s="55"/>
      <c r="N47" s="16"/>
      <c r="O47" s="16"/>
      <c r="P47" s="16"/>
    </row>
    <row r="48" spans="1:16" ht="15">
      <c r="A48" s="147"/>
      <c r="B48" s="80">
        <v>4</v>
      </c>
      <c r="C48" s="48" t="s">
        <v>10</v>
      </c>
      <c r="D48" s="43">
        <v>20.7</v>
      </c>
      <c r="E48" s="43">
        <v>0</v>
      </c>
      <c r="F48" s="44">
        <v>11</v>
      </c>
      <c r="G48" s="113">
        <v>40057</v>
      </c>
      <c r="H48" s="31">
        <v>40095</v>
      </c>
      <c r="I48" s="85">
        <v>20.7</v>
      </c>
      <c r="J48" s="82">
        <v>41.944736842105257</v>
      </c>
      <c r="K48" s="86">
        <v>2.0263157894736841</v>
      </c>
      <c r="L48" s="84">
        <f t="shared" si="0"/>
        <v>38</v>
      </c>
      <c r="M48" s="55"/>
      <c r="N48" s="16"/>
      <c r="O48" s="16"/>
      <c r="P48" s="16"/>
    </row>
    <row r="49" spans="1:17" ht="15">
      <c r="A49" s="147"/>
      <c r="B49" s="80">
        <v>5</v>
      </c>
      <c r="C49" s="48" t="s">
        <v>11</v>
      </c>
      <c r="D49" s="43">
        <v>36.340000000000003</v>
      </c>
      <c r="E49" s="43">
        <v>6.33</v>
      </c>
      <c r="F49" s="44">
        <v>2</v>
      </c>
      <c r="G49" s="113">
        <v>40069</v>
      </c>
      <c r="H49" s="31">
        <v>40069</v>
      </c>
      <c r="I49" s="85">
        <v>42.67</v>
      </c>
      <c r="J49" s="82">
        <v>597.38</v>
      </c>
      <c r="K49" s="86">
        <v>14</v>
      </c>
      <c r="L49" s="84">
        <f t="shared" si="0"/>
        <v>1</v>
      </c>
      <c r="M49" s="55"/>
      <c r="N49" s="16"/>
      <c r="O49" s="16"/>
      <c r="P49" s="16"/>
    </row>
    <row r="50" spans="1:17" ht="15">
      <c r="A50" s="147"/>
      <c r="B50" s="80">
        <v>6</v>
      </c>
      <c r="C50" s="48" t="s">
        <v>12</v>
      </c>
      <c r="D50" s="43">
        <v>29.88</v>
      </c>
      <c r="E50" s="43">
        <v>7.13</v>
      </c>
      <c r="F50" s="44">
        <v>1</v>
      </c>
      <c r="G50" s="113">
        <v>40100</v>
      </c>
      <c r="H50" s="31">
        <v>40100</v>
      </c>
      <c r="I50" s="85">
        <v>37.01</v>
      </c>
      <c r="J50" s="82">
        <v>259.07</v>
      </c>
      <c r="K50" s="86">
        <v>7</v>
      </c>
      <c r="L50" s="84">
        <f t="shared" si="0"/>
        <v>1</v>
      </c>
      <c r="M50" s="55"/>
      <c r="N50" s="16"/>
      <c r="O50" s="16"/>
      <c r="P50" s="16"/>
    </row>
    <row r="51" spans="1:17" ht="15">
      <c r="A51" s="147"/>
      <c r="B51" s="80">
        <v>7</v>
      </c>
      <c r="C51" s="48"/>
      <c r="D51" s="49"/>
      <c r="E51" s="114"/>
      <c r="F51" s="44"/>
      <c r="G51" s="113"/>
      <c r="H51" s="31"/>
      <c r="I51" s="85" t="s">
        <v>82</v>
      </c>
      <c r="J51" s="82" t="s">
        <v>82</v>
      </c>
      <c r="K51" s="86" t="s">
        <v>82</v>
      </c>
      <c r="L51" s="84" t="str">
        <f t="shared" si="0"/>
        <v/>
      </c>
      <c r="M51" s="55"/>
      <c r="N51" s="16"/>
      <c r="O51" s="16"/>
      <c r="P51" s="16"/>
    </row>
    <row r="52" spans="1:17" ht="15">
      <c r="A52" s="147"/>
      <c r="B52" s="87">
        <v>8</v>
      </c>
      <c r="C52" s="48"/>
      <c r="D52" s="49"/>
      <c r="E52" s="114"/>
      <c r="F52" s="44"/>
      <c r="G52" s="113"/>
      <c r="H52" s="31"/>
      <c r="I52" s="85" t="s">
        <v>82</v>
      </c>
      <c r="J52" s="82" t="s">
        <v>82</v>
      </c>
      <c r="K52" s="86" t="s">
        <v>82</v>
      </c>
      <c r="L52" s="84" t="str">
        <f t="shared" si="0"/>
        <v/>
      </c>
      <c r="M52" s="55"/>
      <c r="N52" s="16"/>
      <c r="O52" s="16"/>
      <c r="P52" s="16"/>
    </row>
    <row r="53" spans="1:17" ht="15">
      <c r="A53" s="148"/>
      <c r="B53" s="88">
        <v>9</v>
      </c>
      <c r="C53" s="115"/>
      <c r="D53" s="116"/>
      <c r="E53" s="117"/>
      <c r="F53" s="16"/>
      <c r="G53" s="16"/>
      <c r="H53" s="16"/>
      <c r="I53" s="85" t="s">
        <v>82</v>
      </c>
      <c r="J53" s="82" t="s">
        <v>82</v>
      </c>
      <c r="K53" s="86" t="s">
        <v>82</v>
      </c>
      <c r="L53" s="84" t="str">
        <f t="shared" si="0"/>
        <v/>
      </c>
      <c r="M53" s="55"/>
      <c r="N53" s="4"/>
      <c r="O53" s="4"/>
      <c r="P53" s="4"/>
      <c r="Q53" s="6"/>
    </row>
    <row r="54" spans="1:17" ht="15">
      <c r="A54" s="148"/>
      <c r="B54" s="89">
        <v>10</v>
      </c>
      <c r="C54" s="118"/>
      <c r="D54" s="119"/>
      <c r="E54" s="120"/>
      <c r="F54" s="121"/>
      <c r="G54" s="121"/>
      <c r="H54" s="121"/>
      <c r="I54" s="90" t="s">
        <v>82</v>
      </c>
      <c r="J54" s="91" t="s">
        <v>82</v>
      </c>
      <c r="K54" s="92" t="s">
        <v>82</v>
      </c>
      <c r="L54" s="84" t="str">
        <f t="shared" si="0"/>
        <v/>
      </c>
      <c r="M54" s="55"/>
      <c r="N54" s="4"/>
      <c r="O54" s="4"/>
      <c r="P54" s="4"/>
      <c r="Q54" s="6"/>
    </row>
    <row r="55" spans="1:17">
      <c r="B55" s="55"/>
      <c r="C55" s="74"/>
      <c r="D55" s="93"/>
      <c r="E55" s="94"/>
      <c r="F55" s="95" t="str">
        <f>IF(MIN(F45:F54)&lt;10,"For best results only use items with more than 10 sold","")</f>
        <v>For best results only use items with more than 10 sold</v>
      </c>
      <c r="G55" s="96"/>
      <c r="H55" s="96"/>
      <c r="I55" s="96"/>
      <c r="J55" s="97">
        <f>MAX(J45:J54)</f>
        <v>1505.1468852459016</v>
      </c>
      <c r="K55" s="97">
        <f>MAX(K45:K54)</f>
        <v>88.590163934426229</v>
      </c>
      <c r="L55" s="98"/>
      <c r="M55" s="96"/>
      <c r="N55" s="39"/>
      <c r="O55" s="39"/>
      <c r="P55" s="39"/>
    </row>
    <row r="56" spans="1:17">
      <c r="B56" s="55"/>
      <c r="C56" s="94"/>
      <c r="D56" s="99"/>
      <c r="E56" s="94"/>
      <c r="F56" s="96"/>
      <c r="G56" s="76"/>
      <c r="H56" s="76"/>
      <c r="I56" s="76"/>
      <c r="J56" s="98"/>
      <c r="K56" s="98"/>
      <c r="L56" s="96"/>
      <c r="M56" s="76"/>
      <c r="N56" s="1"/>
      <c r="O56" s="1"/>
      <c r="P56" s="1"/>
    </row>
    <row r="57" spans="1:17">
      <c r="B57" s="55"/>
      <c r="C57" s="94"/>
      <c r="D57" s="99"/>
      <c r="E57" s="94"/>
      <c r="F57" s="76"/>
      <c r="G57" s="76"/>
      <c r="H57" s="76"/>
      <c r="I57" s="76"/>
      <c r="J57" s="76"/>
      <c r="K57" s="76"/>
      <c r="L57" s="100"/>
      <c r="M57" s="76"/>
      <c r="N57" s="1"/>
      <c r="O57" s="1"/>
      <c r="P57" s="1"/>
    </row>
    <row r="58" spans="1:17" ht="32">
      <c r="B58" s="55"/>
      <c r="C58" s="101" t="s">
        <v>15</v>
      </c>
      <c r="D58" s="102"/>
      <c r="E58" s="55"/>
      <c r="F58" s="55"/>
      <c r="G58" s="103"/>
      <c r="H58" s="103"/>
      <c r="I58" s="103"/>
      <c r="J58" s="103"/>
      <c r="K58" s="103"/>
      <c r="L58" s="103"/>
      <c r="M58" s="103"/>
      <c r="N58" s="7"/>
      <c r="O58" s="7"/>
      <c r="P58" s="7"/>
    </row>
    <row r="59" spans="1:17" ht="32">
      <c r="B59" s="55"/>
      <c r="C59" s="104"/>
      <c r="D59" s="104"/>
      <c r="E59" s="55"/>
      <c r="F59" s="55"/>
      <c r="G59" s="103"/>
      <c r="H59" s="103"/>
      <c r="I59" s="103"/>
      <c r="J59" s="103"/>
      <c r="K59" s="103"/>
      <c r="L59" s="103"/>
      <c r="M59" s="103"/>
      <c r="N59" s="21"/>
      <c r="O59" s="21"/>
      <c r="P59" s="21"/>
    </row>
    <row r="60" spans="1:17" ht="16" thickBot="1">
      <c r="B60" s="55"/>
      <c r="C60" s="169" t="s">
        <v>56</v>
      </c>
      <c r="D60" s="170"/>
      <c r="E60" s="47" t="s">
        <v>54</v>
      </c>
      <c r="F60" s="52"/>
      <c r="G60" s="103"/>
      <c r="H60" s="103"/>
      <c r="I60" s="103"/>
      <c r="J60" s="103"/>
      <c r="K60" s="103"/>
      <c r="L60" s="103"/>
      <c r="M60" s="103"/>
      <c r="N60" s="21"/>
      <c r="O60" s="21"/>
      <c r="P60" s="21"/>
    </row>
    <row r="61" spans="1:17" ht="21" customHeight="1" thickTop="1">
      <c r="B61" s="55"/>
      <c r="C61" s="167" t="s">
        <v>57</v>
      </c>
      <c r="D61" s="168"/>
      <c r="E61" s="53">
        <v>1</v>
      </c>
      <c r="F61" s="52"/>
      <c r="G61" s="103"/>
      <c r="H61" s="103"/>
      <c r="I61" s="103"/>
      <c r="J61" s="103"/>
      <c r="K61" s="103"/>
      <c r="L61" s="103"/>
      <c r="M61" s="103"/>
      <c r="N61" s="21"/>
      <c r="O61" s="21"/>
      <c r="P61" s="21"/>
    </row>
    <row r="62" spans="1:17">
      <c r="B62" s="55"/>
      <c r="C62" s="55"/>
      <c r="D62" s="55"/>
      <c r="E62" s="55"/>
      <c r="F62" s="55"/>
      <c r="G62" s="55"/>
      <c r="H62" s="55"/>
      <c r="I62" s="55"/>
      <c r="J62" s="55"/>
      <c r="K62" s="55"/>
      <c r="L62" s="55"/>
      <c r="M62" s="55"/>
      <c r="P62" s="5"/>
    </row>
    <row r="63" spans="1:17" ht="15">
      <c r="B63" s="55"/>
      <c r="C63" s="105"/>
      <c r="D63" s="52"/>
      <c r="E63" s="52"/>
      <c r="F63" s="106"/>
      <c r="G63" s="58"/>
      <c r="H63" s="67"/>
      <c r="I63" s="58"/>
      <c r="J63" s="55"/>
      <c r="K63" s="55"/>
      <c r="L63" s="55"/>
      <c r="M63" s="55"/>
      <c r="P63" s="16"/>
    </row>
    <row r="64" spans="1:17" ht="18" thickBot="1">
      <c r="B64" s="55"/>
      <c r="C64" s="55"/>
      <c r="D64" s="55"/>
      <c r="E64" s="55"/>
      <c r="F64" s="165" t="s">
        <v>38</v>
      </c>
      <c r="G64" s="166"/>
      <c r="H64" s="67"/>
      <c r="I64" s="58"/>
      <c r="J64" s="55"/>
      <c r="K64" s="55"/>
      <c r="L64" s="55"/>
      <c r="M64" s="55"/>
      <c r="P64" s="16"/>
    </row>
    <row r="65" spans="2:16" ht="31" thickBot="1">
      <c r="B65" s="55"/>
      <c r="C65" s="45" t="s">
        <v>18</v>
      </c>
      <c r="D65" s="45" t="s">
        <v>19</v>
      </c>
      <c r="E65" s="47" t="s">
        <v>55</v>
      </c>
      <c r="F65" s="46" t="s">
        <v>39</v>
      </c>
      <c r="G65" s="47" t="s">
        <v>17</v>
      </c>
      <c r="H65" s="55"/>
      <c r="I65" s="58"/>
      <c r="J65" s="55"/>
      <c r="K65" s="55"/>
      <c r="L65" s="55"/>
      <c r="M65" s="55"/>
      <c r="P65" s="16"/>
    </row>
    <row r="66" spans="2:16" ht="16" thickTop="1">
      <c r="B66" s="55"/>
      <c r="C66" s="15">
        <v>10</v>
      </c>
      <c r="D66" s="122">
        <v>2.99</v>
      </c>
      <c r="E66" s="37">
        <v>0.2</v>
      </c>
      <c r="F66" s="36">
        <v>300</v>
      </c>
      <c r="G66" s="37">
        <v>2500</v>
      </c>
      <c r="H66" s="67"/>
      <c r="I66" s="58"/>
      <c r="J66" s="55"/>
      <c r="K66" s="55"/>
      <c r="L66" s="55"/>
      <c r="M66" s="55"/>
      <c r="P66" s="16"/>
    </row>
    <row r="67" spans="2:16" ht="15">
      <c r="B67" s="55"/>
      <c r="C67" s="105"/>
      <c r="D67" s="52"/>
      <c r="E67" s="52"/>
      <c r="F67" s="106"/>
      <c r="G67" s="58"/>
      <c r="H67" s="67"/>
      <c r="I67" s="58"/>
      <c r="J67" s="55"/>
      <c r="K67" s="55"/>
      <c r="L67" s="55"/>
      <c r="M67" s="55"/>
      <c r="P67" s="16"/>
    </row>
    <row r="68" spans="2:16" ht="15">
      <c r="B68" s="55"/>
      <c r="C68" s="105"/>
      <c r="D68" s="52"/>
      <c r="E68" s="52"/>
      <c r="F68" s="106"/>
      <c r="G68" s="67"/>
      <c r="H68" s="58"/>
      <c r="I68" s="55"/>
      <c r="J68" s="55"/>
      <c r="K68" s="55"/>
      <c r="L68" s="55"/>
      <c r="M68" s="55"/>
      <c r="P68" s="16"/>
    </row>
    <row r="69" spans="2:16" ht="15">
      <c r="B69" s="55"/>
      <c r="C69" s="105"/>
      <c r="D69" s="129"/>
      <c r="E69" s="52" t="s">
        <v>47</v>
      </c>
      <c r="F69" s="106"/>
      <c r="G69" s="67"/>
      <c r="H69" s="58"/>
      <c r="I69" s="55"/>
      <c r="J69" s="55"/>
      <c r="K69" s="55"/>
      <c r="L69" s="55"/>
      <c r="M69" s="55"/>
      <c r="P69" s="16"/>
    </row>
    <row r="70" spans="2:16" ht="15">
      <c r="B70" s="55"/>
      <c r="C70" s="55"/>
      <c r="D70" s="50"/>
      <c r="E70" s="107"/>
      <c r="F70" s="108"/>
      <c r="G70" s="108"/>
      <c r="H70" s="108"/>
      <c r="I70" s="108"/>
      <c r="J70" s="109"/>
      <c r="K70" s="109"/>
      <c r="L70" s="109"/>
      <c r="M70" s="109"/>
      <c r="N70" s="3"/>
      <c r="O70" s="3"/>
      <c r="P70" s="3"/>
    </row>
    <row r="71" spans="2:16" ht="21" thickBot="1">
      <c r="B71" s="55"/>
      <c r="C71" s="54" t="s">
        <v>60</v>
      </c>
      <c r="D71" s="47" t="s">
        <v>40</v>
      </c>
      <c r="E71" s="47" t="s">
        <v>50</v>
      </c>
      <c r="F71" s="47" t="s">
        <v>41</v>
      </c>
      <c r="G71" s="47" t="s">
        <v>49</v>
      </c>
      <c r="H71" s="47" t="s">
        <v>62</v>
      </c>
      <c r="I71" s="47" t="s">
        <v>43</v>
      </c>
      <c r="J71" s="47" t="s">
        <v>58</v>
      </c>
      <c r="K71" s="110"/>
      <c r="L71" s="55"/>
      <c r="M71" s="55"/>
    </row>
    <row r="72" spans="2:16" ht="22" customHeight="1" thickTop="1">
      <c r="B72" s="55"/>
      <c r="C72" s="123" t="s">
        <v>42</v>
      </c>
      <c r="D72" s="44">
        <v>150</v>
      </c>
      <c r="E72" s="43">
        <v>0.25</v>
      </c>
      <c r="F72" s="14">
        <v>0.09</v>
      </c>
      <c r="G72" s="43">
        <v>250</v>
      </c>
      <c r="H72" s="43">
        <v>0</v>
      </c>
      <c r="I72" s="43">
        <v>19.95</v>
      </c>
      <c r="J72" s="131">
        <v>321.04016393442623</v>
      </c>
      <c r="K72" s="55"/>
      <c r="L72" s="55"/>
      <c r="M72" s="55"/>
    </row>
    <row r="73" spans="2:16">
      <c r="B73" s="55"/>
      <c r="C73" s="55"/>
      <c r="D73" s="55"/>
      <c r="E73" s="55"/>
      <c r="F73" s="55"/>
      <c r="G73" s="55"/>
      <c r="H73" s="55"/>
      <c r="I73" s="55"/>
      <c r="J73" s="55"/>
      <c r="K73" s="55"/>
      <c r="L73" s="55"/>
      <c r="M73" s="55"/>
      <c r="O73" s="3"/>
    </row>
    <row r="74" spans="2:16">
      <c r="B74" s="55"/>
      <c r="C74" s="55"/>
      <c r="D74" s="55"/>
      <c r="E74" s="55"/>
      <c r="F74" s="55"/>
      <c r="G74" s="55"/>
      <c r="H74" s="55"/>
      <c r="I74" s="55"/>
      <c r="J74" s="55"/>
      <c r="K74" s="55"/>
      <c r="L74" s="55"/>
      <c r="M74" s="55"/>
      <c r="O74" s="20"/>
    </row>
    <row r="75" spans="2:16">
      <c r="B75" s="55"/>
      <c r="C75" s="55"/>
      <c r="D75" s="55"/>
      <c r="E75" s="55"/>
      <c r="F75" s="55"/>
      <c r="G75" s="55"/>
      <c r="H75" s="55"/>
      <c r="I75" s="55"/>
      <c r="J75" s="55"/>
      <c r="K75" s="55"/>
      <c r="L75" s="55"/>
      <c r="M75" s="55"/>
      <c r="O75" s="20"/>
    </row>
    <row r="76" spans="2:16">
      <c r="B76" s="55"/>
      <c r="C76" s="55"/>
      <c r="D76" s="55"/>
      <c r="E76" s="55"/>
      <c r="F76" s="55"/>
      <c r="G76" s="55"/>
      <c r="H76" s="55"/>
      <c r="I76" s="55"/>
      <c r="J76" s="55"/>
      <c r="K76" s="55"/>
      <c r="L76" s="55"/>
      <c r="M76" s="55"/>
    </row>
    <row r="77" spans="2:16" ht="21" thickBot="1">
      <c r="B77" s="55"/>
      <c r="C77" s="127" t="s">
        <v>44</v>
      </c>
      <c r="D77" s="47" t="s">
        <v>63</v>
      </c>
      <c r="E77" s="47" t="s">
        <v>45</v>
      </c>
      <c r="F77" s="47" t="s">
        <v>43</v>
      </c>
      <c r="G77" s="51" t="s">
        <v>59</v>
      </c>
      <c r="H77" s="128" t="s">
        <v>64</v>
      </c>
      <c r="I77" s="55"/>
      <c r="J77" s="55"/>
      <c r="K77" s="55"/>
      <c r="L77" s="55"/>
      <c r="M77" s="55"/>
    </row>
    <row r="78" spans="2:16" ht="21" customHeight="1" thickTop="1">
      <c r="B78" s="55"/>
      <c r="C78" s="124" t="s">
        <v>46</v>
      </c>
      <c r="D78" s="125">
        <v>2.9000000000000001E-2</v>
      </c>
      <c r="E78" s="43">
        <v>0.3</v>
      </c>
      <c r="F78" s="43">
        <v>0</v>
      </c>
      <c r="G78" s="126">
        <v>0</v>
      </c>
      <c r="H78" s="131">
        <v>280.90523540983605</v>
      </c>
      <c r="I78" s="55"/>
      <c r="J78" s="55"/>
      <c r="K78" s="55"/>
      <c r="L78" s="55"/>
      <c r="M78" s="55"/>
    </row>
    <row r="79" spans="2:16">
      <c r="B79" s="55"/>
      <c r="C79" s="111"/>
      <c r="D79" s="55"/>
      <c r="E79" s="55"/>
      <c r="F79" s="55"/>
      <c r="G79" s="55"/>
      <c r="H79" s="55"/>
      <c r="I79" s="55"/>
      <c r="J79" s="55"/>
      <c r="K79" s="55"/>
      <c r="L79" s="55"/>
      <c r="M79" s="55"/>
    </row>
    <row r="80" spans="2:16">
      <c r="B80" s="55"/>
      <c r="C80" s="55"/>
      <c r="D80" s="55"/>
      <c r="E80" s="55"/>
      <c r="F80" s="55"/>
      <c r="G80" s="55"/>
      <c r="H80" s="112"/>
      <c r="I80" s="55"/>
      <c r="J80" s="55"/>
      <c r="K80" s="55"/>
      <c r="L80" s="55"/>
      <c r="M80" s="55"/>
    </row>
  </sheetData>
  <mergeCells count="16">
    <mergeCell ref="B1:I2"/>
    <mergeCell ref="B3:I3"/>
    <mergeCell ref="I15:J15"/>
    <mergeCell ref="I36:M42"/>
    <mergeCell ref="F64:G64"/>
    <mergeCell ref="C61:D61"/>
    <mergeCell ref="C60:D60"/>
    <mergeCell ref="J43:K43"/>
    <mergeCell ref="F43:H43"/>
    <mergeCell ref="A45:A54"/>
    <mergeCell ref="C10:G13"/>
    <mergeCell ref="C25:H27"/>
    <mergeCell ref="C28:G29"/>
    <mergeCell ref="C20:G21"/>
    <mergeCell ref="C42:D42"/>
    <mergeCell ref="E42:F42"/>
  </mergeCells>
  <phoneticPr fontId="1" type="noConversion"/>
  <conditionalFormatting sqref="K15">
    <cfRule type="cellIs" dxfId="35" priority="0" stopIfTrue="1" operator="lessThan">
      <formula>0</formula>
    </cfRule>
  </conditionalFormatting>
  <conditionalFormatting sqref="J45:J54">
    <cfRule type="cellIs" dxfId="34" priority="3" operator="equal">
      <formula>$J$55</formula>
    </cfRule>
  </conditionalFormatting>
  <conditionalFormatting sqref="K45:K54">
    <cfRule type="cellIs" dxfId="33" priority="2" operator="equal">
      <formula>$K$55</formula>
    </cfRule>
  </conditionalFormatting>
  <conditionalFormatting sqref="D15">
    <cfRule type="cellIs" dxfId="32" priority="1" stopIfTrue="1" operator="lessThan">
      <formula>0</formula>
    </cfRule>
  </conditionalFormatting>
  <dataValidations count="1">
    <dataValidation type="list" allowBlank="1" showInputMessage="1" showErrorMessage="1" sqref="D63 D67:D68 E61">
      <formula1>$B$45:$B$54</formula1>
    </dataValidation>
  </dataValidations>
  <hyperlinks>
    <hyperlink ref="C72" r:id="rId1"/>
    <hyperlink ref="C78" r:id="rId2"/>
  </hyperlinks>
  <pageMargins left="0.75" right="0.75" top="1" bottom="1" header="0.5" footer="0.5"/>
  <pageSetup orientation="portrait" horizontalDpi="4294967292" verticalDpi="4294967292"/>
  <drawing r:id="rId3"/>
  <legacyDrawing r:id="rId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6"/>
  <sheetViews>
    <sheetView showGridLines="0" showRowColHeaders="0" zoomScale="150" zoomScaleNormal="150" zoomScalePageLayoutView="150" workbookViewId="0">
      <selection activeCell="D49" sqref="D49"/>
    </sheetView>
  </sheetViews>
  <sheetFormatPr baseColWidth="10" defaultRowHeight="13" x14ac:dyDescent="0"/>
  <cols>
    <col min="1" max="2" width="10.7109375" style="55"/>
    <col min="3" max="3" width="9.42578125" style="55" customWidth="1"/>
    <col min="4" max="4" width="15.5703125" style="55" bestFit="1" customWidth="1"/>
    <col min="5" max="5" width="15" style="55" bestFit="1" customWidth="1"/>
    <col min="6" max="6" width="14.42578125" style="55" bestFit="1" customWidth="1"/>
    <col min="7" max="7" width="13.28515625" style="55" bestFit="1" customWidth="1"/>
    <col min="8" max="8" width="12.7109375" style="55" bestFit="1" customWidth="1"/>
    <col min="9" max="9" width="13.42578125" style="55" bestFit="1" customWidth="1"/>
    <col min="10" max="10" width="11.85546875" style="55" bestFit="1" customWidth="1"/>
    <col min="11" max="16384" width="10.7109375" style="55"/>
  </cols>
  <sheetData>
    <row r="3" spans="1:10">
      <c r="B3" s="179" t="s">
        <v>83</v>
      </c>
    </row>
    <row r="12" spans="1:10" ht="13" customHeight="1">
      <c r="B12" s="173"/>
      <c r="C12" s="168"/>
      <c r="D12" s="168"/>
      <c r="E12" s="168"/>
      <c r="F12" s="168"/>
      <c r="G12" s="168"/>
      <c r="H12" s="168"/>
      <c r="I12" s="168"/>
      <c r="J12" s="168"/>
    </row>
    <row r="13" spans="1:10">
      <c r="B13" s="168"/>
      <c r="C13" s="168"/>
      <c r="D13" s="168"/>
      <c r="E13" s="168"/>
      <c r="F13" s="168"/>
      <c r="G13" s="168"/>
      <c r="H13" s="168"/>
      <c r="I13" s="168"/>
      <c r="J13" s="168"/>
    </row>
    <row r="14" spans="1:10">
      <c r="B14" s="168"/>
      <c r="C14" s="168"/>
      <c r="D14" s="168"/>
      <c r="E14" s="168"/>
      <c r="F14" s="168"/>
      <c r="G14" s="168"/>
      <c r="H14" s="168"/>
      <c r="I14" s="168"/>
      <c r="J14" s="168"/>
    </row>
    <row r="15" spans="1:10" ht="22" customHeight="1"/>
    <row r="16" spans="1:10">
      <c r="A16" s="130"/>
    </row>
    <row r="17" spans="1:10">
      <c r="A17" s="130"/>
    </row>
    <row r="18" spans="1:10">
      <c r="A18" s="130"/>
    </row>
    <row r="19" spans="1:10">
      <c r="A19" s="130"/>
    </row>
    <row r="20" spans="1:10">
      <c r="A20" s="130"/>
    </row>
    <row r="21" spans="1:10">
      <c r="A21" s="130"/>
    </row>
    <row r="22" spans="1:10">
      <c r="A22" s="130"/>
    </row>
    <row r="23" spans="1:10">
      <c r="A23" s="130"/>
    </row>
    <row r="24" spans="1:10">
      <c r="A24" s="130"/>
      <c r="B24" s="173"/>
      <c r="C24" s="168"/>
      <c r="D24" s="168"/>
      <c r="E24" s="168"/>
      <c r="F24" s="168"/>
      <c r="G24" s="168"/>
      <c r="H24" s="168"/>
      <c r="I24" s="168"/>
      <c r="J24" s="168"/>
    </row>
    <row r="25" spans="1:10">
      <c r="A25" s="130"/>
      <c r="B25" s="168"/>
      <c r="C25" s="168"/>
      <c r="D25" s="168"/>
      <c r="E25" s="168"/>
      <c r="F25" s="168"/>
      <c r="G25" s="168"/>
      <c r="H25" s="168"/>
      <c r="I25" s="168"/>
      <c r="J25" s="168"/>
    </row>
    <row r="26" spans="1:10">
      <c r="B26" s="168"/>
      <c r="C26" s="168"/>
      <c r="D26" s="168"/>
      <c r="E26" s="168"/>
      <c r="F26" s="168"/>
      <c r="G26" s="168"/>
      <c r="H26" s="168"/>
      <c r="I26" s="168"/>
      <c r="J26" s="168"/>
    </row>
  </sheetData>
  <mergeCells count="2">
    <mergeCell ref="B12:J14"/>
    <mergeCell ref="B24:J26"/>
  </mergeCells>
  <conditionalFormatting sqref="I27 I29 I31 I33 I35">
    <cfRule type="cellIs" dxfId="30" priority="72" stopIfTrue="1" operator="equal">
      <formula>#REF!</formula>
    </cfRule>
  </conditionalFormatting>
  <conditionalFormatting sqref="F27 F29 F31 F33 F35">
    <cfRule type="cellIs" dxfId="29" priority="73" stopIfTrue="1" operator="equal">
      <formula>#REF!</formula>
    </cfRule>
  </conditionalFormatting>
  <conditionalFormatting sqref="G28">
    <cfRule type="cellIs" dxfId="28" priority="46" stopIfTrue="1" operator="equal">
      <formula>#REF!</formula>
    </cfRule>
  </conditionalFormatting>
  <conditionalFormatting sqref="H28">
    <cfRule type="cellIs" dxfId="27" priority="47" stopIfTrue="1" operator="equal">
      <formula>#REF!</formula>
    </cfRule>
  </conditionalFormatting>
  <conditionalFormatting sqref="I28">
    <cfRule type="cellIs" dxfId="26" priority="48" stopIfTrue="1" operator="equal">
      <formula>#REF!</formula>
    </cfRule>
  </conditionalFormatting>
  <conditionalFormatting sqref="F28">
    <cfRule type="cellIs" dxfId="25" priority="49" stopIfTrue="1" operator="equal">
      <formula>#REF!</formula>
    </cfRule>
  </conditionalFormatting>
  <conditionalFormatting sqref="G30">
    <cfRule type="cellIs" dxfId="24" priority="42" stopIfTrue="1" operator="equal">
      <formula>#REF!</formula>
    </cfRule>
  </conditionalFormatting>
  <conditionalFormatting sqref="H30">
    <cfRule type="cellIs" dxfId="23" priority="43" stopIfTrue="1" operator="equal">
      <formula>#REF!</formula>
    </cfRule>
  </conditionalFormatting>
  <conditionalFormatting sqref="I30">
    <cfRule type="cellIs" dxfId="22" priority="44" stopIfTrue="1" operator="equal">
      <formula>#REF!</formula>
    </cfRule>
  </conditionalFormatting>
  <conditionalFormatting sqref="F30">
    <cfRule type="cellIs" dxfId="21" priority="45" stopIfTrue="1" operator="equal">
      <formula>#REF!</formula>
    </cfRule>
  </conditionalFormatting>
  <conditionalFormatting sqref="G32">
    <cfRule type="cellIs" dxfId="20" priority="38" stopIfTrue="1" operator="equal">
      <formula>#REF!</formula>
    </cfRule>
  </conditionalFormatting>
  <conditionalFormatting sqref="H32">
    <cfRule type="cellIs" dxfId="19" priority="39" stopIfTrue="1" operator="equal">
      <formula>#REF!</formula>
    </cfRule>
  </conditionalFormatting>
  <conditionalFormatting sqref="I32">
    <cfRule type="cellIs" dxfId="18" priority="40" stopIfTrue="1" operator="equal">
      <formula>#REF!</formula>
    </cfRule>
  </conditionalFormatting>
  <conditionalFormatting sqref="G34">
    <cfRule type="cellIs" dxfId="16" priority="34" stopIfTrue="1" operator="equal">
      <formula>#REF!</formula>
    </cfRule>
  </conditionalFormatting>
  <conditionalFormatting sqref="H34">
    <cfRule type="cellIs" dxfId="15" priority="35" stopIfTrue="1" operator="equal">
      <formula>#REF!</formula>
    </cfRule>
  </conditionalFormatting>
  <conditionalFormatting sqref="I34">
    <cfRule type="cellIs" dxfId="14" priority="36" stopIfTrue="1" operator="equal">
      <formula>#REF!</formula>
    </cfRule>
  </conditionalFormatting>
  <conditionalFormatting sqref="F34">
    <cfRule type="cellIs" dxfId="13" priority="37" stopIfTrue="1" operator="equal">
      <formula>#REF!</formula>
    </cfRule>
  </conditionalFormatting>
  <conditionalFormatting sqref="J27 J29 J31 J33 J35">
    <cfRule type="cellIs" dxfId="12" priority="28" stopIfTrue="1" operator="equal">
      <formula>#REF!</formula>
    </cfRule>
  </conditionalFormatting>
  <conditionalFormatting sqref="J28">
    <cfRule type="cellIs" dxfId="11" priority="22" stopIfTrue="1" operator="equal">
      <formula>#REF!</formula>
    </cfRule>
  </conditionalFormatting>
  <conditionalFormatting sqref="J30">
    <cfRule type="cellIs" dxfId="10" priority="21" stopIfTrue="1" operator="equal">
      <formula>#REF!</formula>
    </cfRule>
  </conditionalFormatting>
  <conditionalFormatting sqref="J32">
    <cfRule type="cellIs" dxfId="9" priority="20" stopIfTrue="1" operator="equal">
      <formula>#REF!</formula>
    </cfRule>
  </conditionalFormatting>
  <conditionalFormatting sqref="J34">
    <cfRule type="cellIs" dxfId="8" priority="19" stopIfTrue="1" operator="equal">
      <formula>#REF!</formula>
    </cfRule>
  </conditionalFormatting>
  <conditionalFormatting sqref="F32">
    <cfRule type="cellIs" dxfId="4" priority="6" operator="equal">
      <formula>$D$26</formula>
    </cfRule>
  </conditionalFormatting>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autoPageBreaks="0"/>
  </sheetPr>
  <dimension ref="B2:H32"/>
  <sheetViews>
    <sheetView showGridLines="0" tabSelected="1" workbookViewId="0">
      <selection activeCell="I24" sqref="I24"/>
    </sheetView>
  </sheetViews>
  <sheetFormatPr baseColWidth="10" defaultRowHeight="13" x14ac:dyDescent="0"/>
  <cols>
    <col min="2" max="2" width="24.7109375" customWidth="1"/>
  </cols>
  <sheetData>
    <row r="2" spans="2:8" ht="50">
      <c r="B2" s="132" t="s">
        <v>65</v>
      </c>
    </row>
    <row r="4" spans="2:8">
      <c r="B4" s="174" t="s">
        <v>80</v>
      </c>
      <c r="C4" s="174"/>
      <c r="D4" s="174"/>
      <c r="E4" s="174"/>
      <c r="F4" s="174"/>
      <c r="G4" s="174"/>
      <c r="H4" s="174"/>
    </row>
    <row r="5" spans="2:8">
      <c r="B5" s="174"/>
      <c r="C5" s="174"/>
      <c r="D5" s="174"/>
      <c r="E5" s="174"/>
      <c r="F5" s="174"/>
      <c r="G5" s="174"/>
      <c r="H5" s="174"/>
    </row>
    <row r="6" spans="2:8">
      <c r="B6" s="174"/>
      <c r="C6" s="174"/>
      <c r="D6" s="174"/>
      <c r="E6" s="174"/>
      <c r="F6" s="174"/>
      <c r="G6" s="174"/>
      <c r="H6" s="174"/>
    </row>
    <row r="7" spans="2:8">
      <c r="B7" s="174"/>
      <c r="C7" s="174"/>
      <c r="D7" s="174"/>
      <c r="E7" s="174"/>
      <c r="F7" s="174"/>
      <c r="G7" s="174"/>
      <c r="H7" s="174"/>
    </row>
    <row r="8" spans="2:8">
      <c r="B8" s="174"/>
      <c r="C8" s="174"/>
      <c r="D8" s="174"/>
      <c r="E8" s="174"/>
      <c r="F8" s="174"/>
      <c r="G8" s="174"/>
      <c r="H8" s="174"/>
    </row>
    <row r="9" spans="2:8">
      <c r="B9" s="174"/>
      <c r="C9" s="174"/>
      <c r="D9" s="174"/>
      <c r="E9" s="174"/>
      <c r="F9" s="174"/>
      <c r="G9" s="174"/>
      <c r="H9" s="174"/>
    </row>
    <row r="10" spans="2:8">
      <c r="B10" s="175"/>
      <c r="C10" s="175"/>
      <c r="D10" s="175"/>
      <c r="E10" s="175"/>
      <c r="F10" s="175"/>
      <c r="G10" s="175"/>
      <c r="H10" s="175"/>
    </row>
    <row r="11" spans="2:8">
      <c r="B11" s="175"/>
      <c r="C11" s="175"/>
      <c r="D11" s="175"/>
      <c r="E11" s="175"/>
      <c r="F11" s="175"/>
      <c r="G11" s="175"/>
      <c r="H11" s="175"/>
    </row>
    <row r="12" spans="2:8">
      <c r="B12" s="133"/>
      <c r="C12" s="133"/>
      <c r="D12" s="133"/>
      <c r="E12" s="133"/>
      <c r="F12" s="133"/>
      <c r="G12" s="133"/>
      <c r="H12" s="133"/>
    </row>
    <row r="13" spans="2:8" ht="21" customHeight="1">
      <c r="B13" s="134" t="s">
        <v>66</v>
      </c>
    </row>
    <row r="14" spans="2:8" ht="15">
      <c r="B14" s="135" t="s">
        <v>67</v>
      </c>
    </row>
    <row r="15" spans="2:8" ht="15">
      <c r="B15" s="135" t="s">
        <v>68</v>
      </c>
    </row>
    <row r="16" spans="2:8" ht="15">
      <c r="B16" s="135" t="s">
        <v>69</v>
      </c>
    </row>
    <row r="17" spans="2:7" ht="15">
      <c r="B17" s="135" t="s">
        <v>70</v>
      </c>
    </row>
    <row r="18" spans="2:7" ht="15">
      <c r="B18" s="135" t="s">
        <v>71</v>
      </c>
    </row>
    <row r="19" spans="2:7" ht="15">
      <c r="B19" s="135" t="s">
        <v>72</v>
      </c>
    </row>
    <row r="20" spans="2:7" ht="15">
      <c r="B20" s="135" t="s">
        <v>73</v>
      </c>
    </row>
    <row r="21" spans="2:7" ht="18">
      <c r="B21" s="135" t="s">
        <v>74</v>
      </c>
      <c r="F21" s="180" t="s">
        <v>85</v>
      </c>
    </row>
    <row r="22" spans="2:7" ht="15">
      <c r="B22" s="135" t="s">
        <v>75</v>
      </c>
    </row>
    <row r="23" spans="2:7" ht="15">
      <c r="B23" s="135" t="s">
        <v>76</v>
      </c>
    </row>
    <row r="29" spans="2:7" ht="50">
      <c r="B29" s="136"/>
      <c r="C29" s="137" t="s">
        <v>77</v>
      </c>
      <c r="D29" s="138"/>
      <c r="E29" s="138"/>
      <c r="F29" s="138"/>
      <c r="G29" s="139"/>
    </row>
    <row r="30" spans="2:7" ht="16">
      <c r="B30" s="142" t="s">
        <v>78</v>
      </c>
      <c r="C30" s="143" t="s">
        <v>79</v>
      </c>
      <c r="D30" s="5"/>
      <c r="E30" s="5"/>
      <c r="F30" s="5"/>
      <c r="G30" s="141"/>
    </row>
    <row r="31" spans="2:7">
      <c r="B31" s="140"/>
      <c r="C31" s="5"/>
      <c r="D31" s="5"/>
      <c r="E31" s="5"/>
      <c r="F31" s="5"/>
      <c r="G31" s="141"/>
    </row>
    <row r="32" spans="2:7">
      <c r="B32" s="144"/>
      <c r="C32" s="145"/>
      <c r="D32" s="145"/>
      <c r="E32" s="145"/>
      <c r="F32" s="145"/>
      <c r="G32" s="146"/>
    </row>
  </sheetData>
  <mergeCells count="1">
    <mergeCell ref="B4:H11"/>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Example Analysis</vt:lpstr>
      <vt:lpstr>Overview</vt:lpstr>
      <vt:lpstr>Info and Copyright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Brett</dc:creator>
  <cp:lastModifiedBy>Brett</cp:lastModifiedBy>
  <cp:lastPrinted>2013-10-01T00:58:01Z</cp:lastPrinted>
  <dcterms:created xsi:type="dcterms:W3CDTF">2013-09-17T16:28:58Z</dcterms:created>
  <dcterms:modified xsi:type="dcterms:W3CDTF">2013-11-03T23:09:06Z</dcterms:modified>
</cp:coreProperties>
</file>